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.Аг.Иркутсктурист\ЦЕНЫ\2022\профсоюзные путевки\"/>
    </mc:Choice>
  </mc:AlternateContent>
  <bookViews>
    <workbookView xWindow="0" yWindow="0" windowWidth="24000" windowHeight="9435"/>
  </bookViews>
  <sheets>
    <sheet name="2022_Надежда" sheetId="14" r:id="rId1"/>
    <sheet name="Реабилитация после Covid" sheetId="15" r:id="rId2"/>
    <sheet name="Общетерапевтическая" sheetId="10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H12" i="14" l="1"/>
  <c r="G12" i="14"/>
  <c r="F12" i="14"/>
  <c r="E12" i="14"/>
  <c r="D12" i="14"/>
  <c r="H11" i="14"/>
  <c r="G11" i="14"/>
  <c r="F11" i="14"/>
  <c r="E11" i="14"/>
  <c r="D11" i="14"/>
  <c r="H10" i="14"/>
  <c r="G10" i="14"/>
  <c r="F10" i="14"/>
  <c r="E10" i="14"/>
  <c r="D10" i="14"/>
  <c r="H9" i="14"/>
  <c r="G9" i="14"/>
  <c r="F9" i="14"/>
  <c r="E9" i="14"/>
  <c r="D9" i="14"/>
  <c r="H8" i="14"/>
  <c r="G8" i="14"/>
  <c r="F8" i="14"/>
  <c r="E8" i="14"/>
  <c r="D8" i="14"/>
  <c r="H7" i="14"/>
  <c r="G7" i="14"/>
  <c r="F7" i="14"/>
  <c r="E7" i="14"/>
  <c r="D7" i="14"/>
</calcChain>
</file>

<file path=xl/sharedStrings.xml><?xml version="1.0" encoding="utf-8"?>
<sst xmlns="http://schemas.openxmlformats.org/spreadsheetml/2006/main" count="295" uniqueCount="115">
  <si>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</si>
  <si>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</si>
  <si>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</si>
  <si>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</si>
  <si>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</si>
  <si>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</si>
  <si>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2К2м1к1</t>
  </si>
  <si>
    <t>2К2м1к2</t>
  </si>
  <si>
    <t>1К1м1к</t>
  </si>
  <si>
    <t>2К1м1к</t>
  </si>
  <si>
    <t xml:space="preserve">Период </t>
  </si>
  <si>
    <t>Доп. место</t>
  </si>
  <si>
    <t>Основное место на ребенка от 4 до 14 лет</t>
  </si>
  <si>
    <t>Доп. место на ребенка от 4 до 14 лет</t>
  </si>
  <si>
    <t>ЛЮКС</t>
  </si>
  <si>
    <t>1 Категория</t>
  </si>
  <si>
    <t>2 Категория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</si>
  <si>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назначению врача.</t>
    </r>
  </si>
  <si>
    <t>Л2м2к1</t>
  </si>
  <si>
    <t>Программа "Общетерапевтическая"</t>
  </si>
  <si>
    <t>Программа "Общетерапевтическая - Детская"</t>
  </si>
  <si>
    <t xml:space="preserve"> (Назначение программы и показания к санаторно-курортному лечению – Лечение одного основного заболевания пищеварительной системы и одного сопутствующего заболевания других органов и систем, согласно профилю Лицензии на осуществление медицинской деятельности)</t>
  </si>
  <si>
    <t>Назначение программы и показания к санаторно-курортному лечению – Лечение одного основного заболевания пищеварительной системы и одного сопутствующего заболевания других органов и систем, согласно профилю Лицензии на осуществление медицинской деятельности</t>
  </si>
  <si>
    <t>№ п/п</t>
  </si>
  <si>
    <t xml:space="preserve">Наименование услуги </t>
  </si>
  <si>
    <t>Количество,</t>
  </si>
  <si>
    <t>(процедур)</t>
  </si>
  <si>
    <t>ед.</t>
  </si>
  <si>
    <t>Приём врача-терапевта (первичный)</t>
  </si>
  <si>
    <t>Приём врача-педиатра (первичный)</t>
  </si>
  <si>
    <t>Приём врача-терапевта (повторный)</t>
  </si>
  <si>
    <t>Приём врача-педиатра (повторный)</t>
  </si>
  <si>
    <t>Приём (осмотр, консультация) врача-специалиста</t>
  </si>
  <si>
    <t>Общий (клинический) анализ крови</t>
  </si>
  <si>
    <t>Анализ мочи общий</t>
  </si>
  <si>
    <t>Электрокардиограмма (регистрация, расшифровка, описание и интерпретация данных)</t>
  </si>
  <si>
    <t>Воздействие лечебной грязью</t>
  </si>
  <si>
    <t xml:space="preserve">Ванны (водолечение) </t>
  </si>
  <si>
    <t>Ректороманоскопия + очистительная клизма</t>
  </si>
  <si>
    <t>1 + 2</t>
  </si>
  <si>
    <t>Физиотерапия (аппаратная)</t>
  </si>
  <si>
    <t>УЗИ или ФГДС</t>
  </si>
  <si>
    <t>Ингаляции</t>
  </si>
  <si>
    <t xml:space="preserve">Воздействие лечебной грязью </t>
  </si>
  <si>
    <t>Микроклизмы</t>
  </si>
  <si>
    <t>Классический ручной массаж (1,5ед),</t>
  </si>
  <si>
    <t xml:space="preserve"> или ПДМ</t>
  </si>
  <si>
    <t>Лечебная физкультура (групповые занятия)</t>
  </si>
  <si>
    <t>Кишечные промывания</t>
  </si>
  <si>
    <t>Приём медикаментов</t>
  </si>
  <si>
    <t>по неотложным показаниям</t>
  </si>
  <si>
    <t>Воздействие климатом, терренкур</t>
  </si>
  <si>
    <t>21 день</t>
  </si>
  <si>
    <t>Приём минеральной воды</t>
  </si>
  <si>
    <t>Назначение диетической терапии</t>
  </si>
  <si>
    <t>Перечень и количество процедур определяется лечащим врачом при наличии медицинских показаний и в зависимости от состояния здоровья пациента.</t>
  </si>
  <si>
    <t>Профсоюзная*</t>
  </si>
  <si>
    <t xml:space="preserve">Перечень обязательных видов медицинских услуг, входящих в стоимость путёвки на 21 день
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</si>
  <si>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7 суток</t>
    </r>
  </si>
  <si>
    <t>Стоимость указана на человека в сутки в рублях</t>
  </si>
  <si>
    <t>1К2м1к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</si>
  <si>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10 суток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</si>
  <si>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программе.</t>
    </r>
  </si>
  <si>
    <t>Профсоюзная Профилактика и восстановление после Covid-19 *</t>
  </si>
  <si>
    <r>
      <t xml:space="preserve">ПЕРЕЧЕНЬ МЕДИЦИНСКИЙ УСЛУГ, </t>
    </r>
    <r>
      <rPr>
        <b/>
        <sz val="11"/>
        <color indexed="8"/>
        <rFont val="Times New Roman"/>
        <family val="1"/>
        <charset val="204"/>
      </rPr>
      <t xml:space="preserve">входящих в  программу  </t>
    </r>
  </si>
  <si>
    <t>«Профилактика и восстановление после COVID-19»</t>
  </si>
  <si>
    <t>для всех категорий номеров</t>
  </si>
  <si>
    <t>ООО "Санаторий "Надежда"</t>
  </si>
  <si>
    <t>Наименование услуг</t>
  </si>
  <si>
    <t>Количество медицинских услуг на продолжительность путевки</t>
  </si>
  <si>
    <t>10 дней</t>
  </si>
  <si>
    <t>12 дней</t>
  </si>
  <si>
    <t>13 дней</t>
  </si>
  <si>
    <t>14 дней</t>
  </si>
  <si>
    <t>18 дней</t>
  </si>
  <si>
    <t>Диагностика</t>
  </si>
  <si>
    <t>Консультативный приём врача-специалиста (пульмонолог, невролог, эндокринолог, гастроэнтеролог, физиотерапевт, оториноларинголог)</t>
  </si>
  <si>
    <t>Общий анализ крови</t>
  </si>
  <si>
    <t>Биохимический анализ крови</t>
  </si>
  <si>
    <t>-</t>
  </si>
  <si>
    <t>1 + 1</t>
  </si>
  <si>
    <t>Лечение</t>
  </si>
  <si>
    <t xml:space="preserve">Питьевое лечение минеральной водой </t>
  </si>
  <si>
    <t>Ежедневно</t>
  </si>
  <si>
    <t>3 раза в день</t>
  </si>
  <si>
    <t>3раза в день</t>
  </si>
  <si>
    <t>УЗИ внутренних органов</t>
  </si>
  <si>
    <t>Воздействие лечебной грязью при болезнях печени и желчевыводящих путей, пищевода, желудка и 12-перстной кишки</t>
  </si>
  <si>
    <t>Душ восходящий</t>
  </si>
  <si>
    <t>Микроклизмы (с лечебными травами)</t>
  </si>
  <si>
    <t>Классический ручной массаж (1,5ед), или ПДМ</t>
  </si>
  <si>
    <t>10дней</t>
  </si>
  <si>
    <t>12дней</t>
  </si>
  <si>
    <t>13дней</t>
  </si>
  <si>
    <t>14дней</t>
  </si>
  <si>
    <t>18дней</t>
  </si>
  <si>
    <t>21день</t>
  </si>
  <si>
    <t>Дополнительные услуги в рамках профиля программы (за дополнительную плату)</t>
  </si>
  <si>
    <t>Антиоксидантная терапия:</t>
  </si>
  <si>
    <t>-озонотерапия(внутривенно-капельная)</t>
  </si>
  <si>
    <t>- инсуффляции озонокислородной смеси (ректальные)</t>
  </si>
  <si>
    <t>Кислородный коктейль</t>
  </si>
  <si>
    <t>2-местный 2-комнатный люкс</t>
  </si>
  <si>
    <t>1-местный 1-комнатный 1 категории</t>
  </si>
  <si>
    <t>2-местный 1-комнатный 2 категории с балконом</t>
  </si>
  <si>
    <t>2-местный 1-комнатный 2 категории без балкона</t>
  </si>
  <si>
    <t>2-местный 1-комнатный 1 категории</t>
  </si>
  <si>
    <t>1-местный 1-комнатный 2 категории</t>
  </si>
  <si>
    <t>Профсоюзная Акция Зимние скидки 20%*</t>
  </si>
  <si>
    <t>c 10.01.2022 по 06.03.2022</t>
  </si>
  <si>
    <t>с 07.03.2022 по 29.05.2022</t>
  </si>
  <si>
    <t>с 30.05.2022 по 07.08.2022</t>
  </si>
  <si>
    <t>с 08.08.2022 по 13.11.2022</t>
  </si>
  <si>
    <t>с 14.11.2022 по 08.01.2023</t>
  </si>
  <si>
    <r>
      <t xml:space="preserve">Цены на санаторно-курортные услуги в </t>
    </r>
    <r>
      <rPr>
        <b/>
        <sz val="12"/>
        <color indexed="10"/>
        <rFont val="Cambria"/>
        <family val="1"/>
        <charset val="204"/>
      </rPr>
      <t>санаторий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10"/>
        <rFont val="Cambria"/>
        <family val="1"/>
        <charset val="204"/>
      </rPr>
      <t xml:space="preserve">"Надежда" </t>
    </r>
    <r>
      <rPr>
        <b/>
        <sz val="12"/>
        <rFont val="Cambria"/>
        <family val="1"/>
        <charset val="204"/>
      </rPr>
      <t>на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</si>
</sst>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Cambria"/>
      <family val="1"/>
      <charset val="204"/>
    </font>
    <font>
      <b/>
      <sz val="10"/>
      <color indexed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Cambria"/>
      <family val="1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Cambria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7" fillId="0" borderId="0"/>
    <xf numFmtId="0" fontId="27" fillId="0" borderId="0"/>
    <xf numFmtId="0" fontId="3" fillId="0" borderId="0"/>
    <xf numFmtId="0" fontId="4" fillId="0" borderId="0"/>
    <xf numFmtId="0" fontId="1" fillId="0" borderId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9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justify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justify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wrapText="1"/>
    </xf>
    <xf numFmtId="0" fontId="32" fillId="0" borderId="20" xfId="0" applyFont="1" applyBorder="1"/>
    <xf numFmtId="0" fontId="15" fillId="0" borderId="20" xfId="0" applyFont="1" applyBorder="1" applyAlignment="1">
      <alignment wrapText="1"/>
    </xf>
    <xf numFmtId="1" fontId="22" fillId="0" borderId="2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" fontId="22" fillId="2" borderId="20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top" wrapText="1"/>
    </xf>
    <xf numFmtId="0" fontId="32" fillId="0" borderId="2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9" fillId="0" borderId="45" xfId="5" applyFont="1" applyBorder="1" applyAlignment="1">
      <alignment horizontal="center" vertical="center" wrapText="1"/>
    </xf>
    <xf numFmtId="0" fontId="9" fillId="0" borderId="46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5" fillId="0" borderId="44" xfId="0" applyFont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 horizontal="left" vertical="center" wrapText="1"/>
    </xf>
  </cellXfs>
  <cellStyles count="9">
    <cellStyle name="Обычный" xfId="0" builtinId="0"/>
    <cellStyle name="Обычный 15 2" xfId="1"/>
    <cellStyle name="Обычный 2 3 2 2" xfId="2"/>
    <cellStyle name="Обычный 2_ФОТ доработать" xfId="3"/>
    <cellStyle name="Обычный 5" xfId="4"/>
    <cellStyle name="Обычный_Лист1" xfId="5"/>
    <cellStyle name="Финансовый [0] 2" xfId="6"/>
    <cellStyle name="Финансовый [0] 3" xfId="7"/>
    <cellStyle name="Финансовый [0]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E~1.I\AppData\Local\Temp\Rar$DIa0.211\&#1053;&#1072;&#1076;&#1077;&#1078;&#1076;&#1072;_2022%20&#1087;&#1088;&#1086;&#1092;%20&#1087;&#1088;&#1077;&#1081;&#1089;&#1082;&#1091;&#1088;&#1072;&#1085;&#1090;%20-&#1072;&#108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2"/>
      <sheetName val="акция"/>
      <sheetName val="+  -"/>
      <sheetName val="%"/>
    </sheetNames>
    <sheetDataSet>
      <sheetData sheetId="0"/>
      <sheetData sheetId="1">
        <row r="7">
          <cell r="D7">
            <v>4309.5360000000001</v>
          </cell>
          <cell r="E7">
            <v>2464</v>
          </cell>
          <cell r="F7">
            <v>2307.9992319999997</v>
          </cell>
          <cell r="G7">
            <v>1971.2</v>
          </cell>
          <cell r="H7">
            <v>1647.9232000000002</v>
          </cell>
        </row>
        <row r="8">
          <cell r="D8">
            <v>2392</v>
          </cell>
          <cell r="E8">
            <v>2392</v>
          </cell>
          <cell r="F8">
            <v>2240.5576959999999</v>
          </cell>
          <cell r="G8">
            <v>0</v>
          </cell>
          <cell r="H8">
            <v>1495</v>
          </cell>
        </row>
        <row r="9">
          <cell r="D9">
            <v>2328</v>
          </cell>
          <cell r="E9">
            <v>2328</v>
          </cell>
          <cell r="F9">
            <v>2180.6096640000001</v>
          </cell>
          <cell r="G9">
            <v>0</v>
          </cell>
          <cell r="H9">
            <v>1455</v>
          </cell>
        </row>
        <row r="10">
          <cell r="D10">
            <v>3537.9976000000006</v>
          </cell>
          <cell r="E10">
            <v>2082.4</v>
          </cell>
          <cell r="F10">
            <v>1950.5590912</v>
          </cell>
          <cell r="G10">
            <v>1665.92</v>
          </cell>
          <cell r="H10">
            <v>1392.7091200000002</v>
          </cell>
        </row>
        <row r="11">
          <cell r="D11">
            <v>3537.9976000000006</v>
          </cell>
          <cell r="E11">
            <v>2082.4</v>
          </cell>
          <cell r="F11">
            <v>1950.5590912</v>
          </cell>
          <cell r="G11">
            <v>1665.92</v>
          </cell>
          <cell r="H11">
            <v>1392.7091200000002</v>
          </cell>
        </row>
        <row r="12">
          <cell r="D12">
            <v>4118.3760000000002</v>
          </cell>
          <cell r="E12">
            <v>2424</v>
          </cell>
          <cell r="F12">
            <v>2270.531712</v>
          </cell>
          <cell r="G12">
            <v>1939.2</v>
          </cell>
          <cell r="H12">
            <v>1621.1712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B41"/>
  <sheetViews>
    <sheetView tabSelected="1" workbookViewId="0">
      <selection activeCell="D46" sqref="D46"/>
    </sheetView>
  </sheetViews>
  <sheetFormatPr defaultRowHeight="15" x14ac:dyDescent="0.25"/>
  <cols>
    <col min="1" max="1" width="10.5703125" customWidth="1"/>
    <col min="2" max="2" width="15.42578125" customWidth="1"/>
    <col min="3" max="3" width="34.5703125" customWidth="1"/>
  </cols>
  <sheetData>
    <row r="2" spans="1:12" ht="15.75" x14ac:dyDescent="0.25">
      <c r="D2" s="86" t="s">
        <v>114</v>
      </c>
      <c r="E2" s="86"/>
      <c r="F2" s="86"/>
      <c r="G2" s="86"/>
      <c r="H2" s="86"/>
      <c r="I2" s="86"/>
      <c r="J2" s="86"/>
      <c r="K2" s="86"/>
      <c r="L2" s="86"/>
    </row>
    <row r="3" spans="1:12" ht="16.5" thickBot="1" x14ac:dyDescent="0.3">
      <c r="D3" s="53"/>
      <c r="E3" s="53"/>
      <c r="F3" s="53"/>
      <c r="G3" s="53"/>
      <c r="H3" s="53"/>
      <c r="I3" s="53"/>
      <c r="J3" s="53"/>
      <c r="K3" s="53"/>
      <c r="L3" s="53"/>
    </row>
    <row r="4" spans="1:12" ht="16.5" thickBot="1" x14ac:dyDescent="0.3">
      <c r="A4" s="87" t="s">
        <v>10</v>
      </c>
      <c r="B4" s="88"/>
      <c r="C4" s="89"/>
      <c r="D4" s="83" t="s">
        <v>109</v>
      </c>
      <c r="E4" s="84"/>
      <c r="F4" s="84"/>
      <c r="G4" s="84"/>
      <c r="H4" s="85"/>
      <c r="I4" s="53"/>
      <c r="J4" s="53"/>
      <c r="K4" s="53"/>
      <c r="L4" s="53"/>
    </row>
    <row r="5" spans="1:12" ht="16.5" thickBot="1" x14ac:dyDescent="0.3">
      <c r="A5" s="75" t="s">
        <v>0</v>
      </c>
      <c r="B5" s="76"/>
      <c r="C5" s="77"/>
      <c r="D5" s="78" t="s">
        <v>108</v>
      </c>
      <c r="E5" s="79"/>
      <c r="F5" s="79"/>
      <c r="G5" s="79"/>
      <c r="H5" s="80"/>
      <c r="I5" s="53"/>
      <c r="J5" s="53"/>
      <c r="K5" s="53"/>
      <c r="L5" s="53"/>
    </row>
    <row r="6" spans="1:12" ht="90" thickBot="1" x14ac:dyDescent="0.3">
      <c r="A6" s="3" t="s">
        <v>1</v>
      </c>
      <c r="B6" s="24" t="s">
        <v>2</v>
      </c>
      <c r="C6" s="5" t="s">
        <v>3</v>
      </c>
      <c r="D6" s="57" t="s">
        <v>4</v>
      </c>
      <c r="E6" s="58" t="s">
        <v>5</v>
      </c>
      <c r="F6" s="58" t="s">
        <v>11</v>
      </c>
      <c r="G6" s="58" t="s">
        <v>12</v>
      </c>
      <c r="H6" s="59" t="s">
        <v>13</v>
      </c>
      <c r="I6" s="53"/>
      <c r="J6" s="53"/>
      <c r="K6" s="53"/>
      <c r="L6" s="53"/>
    </row>
    <row r="7" spans="1:12" ht="15.75" x14ac:dyDescent="0.25">
      <c r="A7" s="21" t="s">
        <v>18</v>
      </c>
      <c r="B7" s="25" t="s">
        <v>14</v>
      </c>
      <c r="C7" s="54" t="s">
        <v>102</v>
      </c>
      <c r="D7" s="2">
        <f>'[1]2022'!D7*0.8</f>
        <v>3447.6288000000004</v>
      </c>
      <c r="E7" s="61">
        <f>'[1]2022'!E7*0.8</f>
        <v>1971.2</v>
      </c>
      <c r="F7" s="61">
        <f>'[1]2022'!F7*0.8</f>
        <v>1846.3993855999997</v>
      </c>
      <c r="G7" s="61">
        <f>'[1]2022'!G7*0.8</f>
        <v>1576.96</v>
      </c>
      <c r="H7" s="62">
        <f>'[1]2022'!H7*0.8</f>
        <v>1318.3385600000001</v>
      </c>
      <c r="I7" s="53"/>
      <c r="J7" s="53"/>
      <c r="K7" s="53"/>
      <c r="L7" s="53"/>
    </row>
    <row r="8" spans="1:12" ht="25.5" x14ac:dyDescent="0.25">
      <c r="A8" s="22" t="s">
        <v>8</v>
      </c>
      <c r="B8" s="26" t="s">
        <v>15</v>
      </c>
      <c r="C8" s="55" t="s">
        <v>103</v>
      </c>
      <c r="D8" s="63">
        <f>'[1]2022'!D8*0.8</f>
        <v>1913.6000000000001</v>
      </c>
      <c r="E8" s="60">
        <f>'[1]2022'!E8*0.8</f>
        <v>1913.6000000000001</v>
      </c>
      <c r="F8" s="60">
        <f>'[1]2022'!F8*0.8</f>
        <v>1792.4461567999999</v>
      </c>
      <c r="G8" s="60">
        <f>'[1]2022'!G8*0.8</f>
        <v>0</v>
      </c>
      <c r="H8" s="64">
        <f>'[1]2022'!H8*0.8</f>
        <v>1196</v>
      </c>
      <c r="I8" s="53"/>
      <c r="J8" s="53"/>
      <c r="K8" s="53"/>
      <c r="L8" s="53"/>
    </row>
    <row r="9" spans="1:12" ht="25.5" x14ac:dyDescent="0.25">
      <c r="A9" s="22" t="s">
        <v>9</v>
      </c>
      <c r="B9" s="26" t="s">
        <v>16</v>
      </c>
      <c r="C9" s="55" t="s">
        <v>107</v>
      </c>
      <c r="D9" s="63">
        <f>'[1]2022'!D9*0.8</f>
        <v>1862.4</v>
      </c>
      <c r="E9" s="60">
        <f>'[1]2022'!E9*0.8</f>
        <v>1862.4</v>
      </c>
      <c r="F9" s="60">
        <f>'[1]2022'!F9*0.8</f>
        <v>1744.4877312000001</v>
      </c>
      <c r="G9" s="60">
        <f>'[1]2022'!G9*0.8</f>
        <v>0</v>
      </c>
      <c r="H9" s="64">
        <f>'[1]2022'!H9*0.8</f>
        <v>1164</v>
      </c>
      <c r="I9" s="53"/>
      <c r="J9" s="53"/>
      <c r="K9" s="53"/>
      <c r="L9" s="53"/>
    </row>
    <row r="10" spans="1:12" ht="25.5" x14ac:dyDescent="0.25">
      <c r="A10" s="22" t="s">
        <v>6</v>
      </c>
      <c r="B10" s="26" t="s">
        <v>16</v>
      </c>
      <c r="C10" s="55" t="s">
        <v>104</v>
      </c>
      <c r="D10" s="63">
        <f>'[1]2022'!D10*0.8</f>
        <v>2830.3980800000008</v>
      </c>
      <c r="E10" s="60">
        <f>'[1]2022'!E10*0.8</f>
        <v>1665.92</v>
      </c>
      <c r="F10" s="60">
        <f>'[1]2022'!F10*0.8</f>
        <v>1560.4472729600002</v>
      </c>
      <c r="G10" s="60">
        <f>'[1]2022'!G10*0.8</f>
        <v>1332.7360000000001</v>
      </c>
      <c r="H10" s="64">
        <f>'[1]2022'!H10*0.8</f>
        <v>1114.1672960000003</v>
      </c>
      <c r="I10" s="53"/>
      <c r="J10" s="53"/>
      <c r="K10" s="53"/>
      <c r="L10" s="53"/>
    </row>
    <row r="11" spans="1:12" ht="25.5" x14ac:dyDescent="0.25">
      <c r="A11" s="22" t="s">
        <v>7</v>
      </c>
      <c r="B11" s="26" t="s">
        <v>16</v>
      </c>
      <c r="C11" s="55" t="s">
        <v>105</v>
      </c>
      <c r="D11" s="63">
        <f>'[1]2022'!D11*0.8</f>
        <v>2830.3980800000008</v>
      </c>
      <c r="E11" s="60">
        <f>'[1]2022'!E11*0.8</f>
        <v>1665.92</v>
      </c>
      <c r="F11" s="60">
        <f>'[1]2022'!F11*0.8</f>
        <v>1560.4472729600002</v>
      </c>
      <c r="G11" s="60">
        <f>'[1]2022'!G11*0.8</f>
        <v>1332.7360000000001</v>
      </c>
      <c r="H11" s="64">
        <f>'[1]2022'!H11*0.8</f>
        <v>1114.1672960000003</v>
      </c>
      <c r="I11" s="53"/>
      <c r="J11" s="53"/>
      <c r="K11" s="53"/>
      <c r="L11" s="53"/>
    </row>
    <row r="12" spans="1:12" ht="26.25" thickBot="1" x14ac:dyDescent="0.3">
      <c r="A12" s="27" t="s">
        <v>60</v>
      </c>
      <c r="B12" s="28" t="s">
        <v>15</v>
      </c>
      <c r="C12" s="74" t="s">
        <v>106</v>
      </c>
      <c r="D12" s="65">
        <f>'[1]2022'!D12*0.8</f>
        <v>3294.7008000000005</v>
      </c>
      <c r="E12" s="66">
        <f>'[1]2022'!E12*0.8</f>
        <v>1939.2</v>
      </c>
      <c r="F12" s="66">
        <f>'[1]2022'!F12*0.8</f>
        <v>1816.4253696000001</v>
      </c>
      <c r="G12" s="66">
        <f>'[1]2022'!G12*0.8</f>
        <v>1551.3600000000001</v>
      </c>
      <c r="H12" s="67">
        <f>'[1]2022'!H12*0.8</f>
        <v>1296.93696</v>
      </c>
      <c r="I12" s="53"/>
      <c r="J12" s="53"/>
      <c r="K12" s="53"/>
      <c r="L12" s="53"/>
    </row>
    <row r="13" spans="1:12" ht="15.75" x14ac:dyDescent="0.25">
      <c r="A13" s="81" t="s">
        <v>59</v>
      </c>
      <c r="B13" s="81"/>
      <c r="C13" s="81"/>
      <c r="D13" s="82" t="s">
        <v>58</v>
      </c>
      <c r="E13" s="82"/>
      <c r="F13" s="82"/>
      <c r="G13" s="82"/>
      <c r="H13" s="82"/>
      <c r="I13" s="53"/>
      <c r="J13" s="53"/>
      <c r="K13" s="53"/>
      <c r="L13" s="53"/>
    </row>
    <row r="14" spans="1:12" ht="15.75" x14ac:dyDescent="0.25">
      <c r="A14" s="9"/>
      <c r="B14" s="9"/>
      <c r="C14" s="9"/>
      <c r="I14" s="53"/>
      <c r="J14" s="53"/>
      <c r="K14" s="53"/>
      <c r="L14" s="53"/>
    </row>
    <row r="15" spans="1:12" ht="15.75" x14ac:dyDescent="0.25">
      <c r="A15" s="10" t="s">
        <v>17</v>
      </c>
      <c r="B15" s="10"/>
      <c r="C15" s="10"/>
      <c r="I15" s="53"/>
      <c r="J15" s="53"/>
      <c r="K15" s="53"/>
      <c r="L15" s="53"/>
    </row>
    <row r="16" spans="1:12" ht="15.75" thickBot="1" x14ac:dyDescent="0.3"/>
    <row r="17" spans="1:28" ht="15.75" customHeight="1" thickBot="1" x14ac:dyDescent="0.3">
      <c r="A17" s="87" t="s">
        <v>10</v>
      </c>
      <c r="B17" s="88"/>
      <c r="C17" s="89"/>
      <c r="D17" s="83" t="s">
        <v>109</v>
      </c>
      <c r="E17" s="84"/>
      <c r="F17" s="84"/>
      <c r="G17" s="84"/>
      <c r="H17" s="85"/>
      <c r="I17" s="83" t="s">
        <v>110</v>
      </c>
      <c r="J17" s="84"/>
      <c r="K17" s="84"/>
      <c r="L17" s="84"/>
      <c r="M17" s="85"/>
      <c r="N17" s="83" t="s">
        <v>111</v>
      </c>
      <c r="O17" s="84"/>
      <c r="P17" s="84"/>
      <c r="Q17" s="84"/>
      <c r="R17" s="85"/>
      <c r="S17" s="83" t="s">
        <v>112</v>
      </c>
      <c r="T17" s="84"/>
      <c r="U17" s="84"/>
      <c r="V17" s="84"/>
      <c r="W17" s="85"/>
      <c r="X17" s="83" t="s">
        <v>113</v>
      </c>
      <c r="Y17" s="84"/>
      <c r="Z17" s="84"/>
      <c r="AA17" s="84"/>
      <c r="AB17" s="85"/>
    </row>
    <row r="18" spans="1:28" ht="15.75" thickBot="1" x14ac:dyDescent="0.3">
      <c r="A18" s="75" t="s">
        <v>0</v>
      </c>
      <c r="B18" s="76"/>
      <c r="C18" s="77"/>
      <c r="D18" s="78" t="s">
        <v>56</v>
      </c>
      <c r="E18" s="79"/>
      <c r="F18" s="79"/>
      <c r="G18" s="79"/>
      <c r="H18" s="80"/>
      <c r="I18" s="78" t="s">
        <v>56</v>
      </c>
      <c r="J18" s="79"/>
      <c r="K18" s="79"/>
      <c r="L18" s="79"/>
      <c r="M18" s="80"/>
      <c r="N18" s="78" t="s">
        <v>56</v>
      </c>
      <c r="O18" s="79"/>
      <c r="P18" s="79"/>
      <c r="Q18" s="79"/>
      <c r="R18" s="80"/>
      <c r="S18" s="78" t="s">
        <v>56</v>
      </c>
      <c r="T18" s="79"/>
      <c r="U18" s="79"/>
      <c r="V18" s="79"/>
      <c r="W18" s="80"/>
      <c r="X18" s="78" t="s">
        <v>56</v>
      </c>
      <c r="Y18" s="79"/>
      <c r="Z18" s="79"/>
      <c r="AA18" s="79"/>
      <c r="AB18" s="80"/>
    </row>
    <row r="19" spans="1:28" ht="90" thickBot="1" x14ac:dyDescent="0.3">
      <c r="A19" s="3" t="s">
        <v>1</v>
      </c>
      <c r="B19" s="4" t="s">
        <v>2</v>
      </c>
      <c r="C19" s="5" t="s">
        <v>3</v>
      </c>
      <c r="D19" s="57" t="s">
        <v>4</v>
      </c>
      <c r="E19" s="58" t="s">
        <v>5</v>
      </c>
      <c r="F19" s="58" t="s">
        <v>11</v>
      </c>
      <c r="G19" s="58" t="s">
        <v>12</v>
      </c>
      <c r="H19" s="59" t="s">
        <v>13</v>
      </c>
      <c r="I19" s="57" t="s">
        <v>4</v>
      </c>
      <c r="J19" s="58" t="s">
        <v>5</v>
      </c>
      <c r="K19" s="58" t="s">
        <v>11</v>
      </c>
      <c r="L19" s="58" t="s">
        <v>12</v>
      </c>
      <c r="M19" s="59" t="s">
        <v>13</v>
      </c>
      <c r="N19" s="57" t="s">
        <v>4</v>
      </c>
      <c r="O19" s="58" t="s">
        <v>5</v>
      </c>
      <c r="P19" s="58" t="s">
        <v>11</v>
      </c>
      <c r="Q19" s="58" t="s">
        <v>12</v>
      </c>
      <c r="R19" s="59" t="s">
        <v>13</v>
      </c>
      <c r="S19" s="57" t="s">
        <v>4</v>
      </c>
      <c r="T19" s="58" t="s">
        <v>5</v>
      </c>
      <c r="U19" s="58" t="s">
        <v>11</v>
      </c>
      <c r="V19" s="58" t="s">
        <v>12</v>
      </c>
      <c r="W19" s="59" t="s">
        <v>13</v>
      </c>
      <c r="X19" s="57" t="s">
        <v>4</v>
      </c>
      <c r="Y19" s="58" t="s">
        <v>5</v>
      </c>
      <c r="Z19" s="58" t="s">
        <v>11</v>
      </c>
      <c r="AA19" s="58" t="s">
        <v>12</v>
      </c>
      <c r="AB19" s="59" t="s">
        <v>13</v>
      </c>
    </row>
    <row r="20" spans="1:28" ht="26.25" customHeight="1" x14ac:dyDescent="0.25">
      <c r="A20" s="21" t="s">
        <v>18</v>
      </c>
      <c r="B20" s="6" t="s">
        <v>14</v>
      </c>
      <c r="C20" s="54" t="s">
        <v>102</v>
      </c>
      <c r="D20" s="2">
        <v>4309.5360000000001</v>
      </c>
      <c r="E20" s="61">
        <v>2464</v>
      </c>
      <c r="F20" s="61">
        <v>2307.9992319999997</v>
      </c>
      <c r="G20" s="61">
        <v>1971.2</v>
      </c>
      <c r="H20" s="68">
        <v>1647.9232000000002</v>
      </c>
      <c r="I20" s="2">
        <v>4449.456000000001</v>
      </c>
      <c r="J20" s="61">
        <v>2544</v>
      </c>
      <c r="K20" s="61">
        <v>2382.934272</v>
      </c>
      <c r="L20" s="61">
        <v>2035.2</v>
      </c>
      <c r="M20" s="62">
        <v>1701.4272000000001</v>
      </c>
      <c r="N20" s="71">
        <v>4743.2880000000005</v>
      </c>
      <c r="O20" s="61">
        <v>2712</v>
      </c>
      <c r="P20" s="61">
        <v>2540.2978560000001</v>
      </c>
      <c r="Q20" s="61">
        <v>2169.6</v>
      </c>
      <c r="R20" s="68">
        <v>1813.7856000000002</v>
      </c>
      <c r="S20" s="2">
        <v>5037.1200000000008</v>
      </c>
      <c r="T20" s="61">
        <v>2880</v>
      </c>
      <c r="U20" s="61">
        <v>2697.6614399999999</v>
      </c>
      <c r="V20" s="61">
        <v>2304</v>
      </c>
      <c r="W20" s="62">
        <v>1926.144</v>
      </c>
      <c r="X20" s="71">
        <v>4596.3700970880009</v>
      </c>
      <c r="Y20" s="61">
        <v>2627.998912</v>
      </c>
      <c r="Z20" s="61">
        <v>2461.615044883456</v>
      </c>
      <c r="AA20" s="61">
        <v>2102.3991295999999</v>
      </c>
      <c r="AB20" s="62">
        <v>1757.6056723456002</v>
      </c>
    </row>
    <row r="21" spans="1:28" ht="21" customHeight="1" x14ac:dyDescent="0.25">
      <c r="A21" s="22" t="s">
        <v>8</v>
      </c>
      <c r="B21" s="7" t="s">
        <v>15</v>
      </c>
      <c r="C21" s="55" t="s">
        <v>103</v>
      </c>
      <c r="D21" s="63">
        <v>2392</v>
      </c>
      <c r="E21" s="60">
        <v>2392</v>
      </c>
      <c r="F21" s="60">
        <v>2240.5576959999999</v>
      </c>
      <c r="G21" s="60">
        <v>0</v>
      </c>
      <c r="H21" s="69">
        <v>1495</v>
      </c>
      <c r="I21" s="63">
        <v>2496</v>
      </c>
      <c r="J21" s="60">
        <v>2496</v>
      </c>
      <c r="K21" s="60">
        <v>2337.9732479999998</v>
      </c>
      <c r="L21" s="60">
        <v>0</v>
      </c>
      <c r="M21" s="64">
        <v>1560</v>
      </c>
      <c r="N21" s="72">
        <v>2656</v>
      </c>
      <c r="O21" s="60">
        <v>2656</v>
      </c>
      <c r="P21" s="60">
        <v>2487.8433279999999</v>
      </c>
      <c r="Q21" s="60">
        <v>0</v>
      </c>
      <c r="R21" s="69">
        <v>1660</v>
      </c>
      <c r="S21" s="63">
        <v>2816.0000000000005</v>
      </c>
      <c r="T21" s="60">
        <v>2816.0000000000005</v>
      </c>
      <c r="U21" s="60">
        <v>2637.7134080000005</v>
      </c>
      <c r="V21" s="60">
        <v>0</v>
      </c>
      <c r="W21" s="64">
        <v>1760.0000000000005</v>
      </c>
      <c r="X21" s="72">
        <v>2552</v>
      </c>
      <c r="Y21" s="60">
        <v>2552</v>
      </c>
      <c r="Z21" s="60">
        <v>2390.427776</v>
      </c>
      <c r="AA21" s="60">
        <v>0</v>
      </c>
      <c r="AB21" s="64">
        <v>1595</v>
      </c>
    </row>
    <row r="22" spans="1:28" ht="21" customHeight="1" x14ac:dyDescent="0.25">
      <c r="A22" s="22" t="s">
        <v>9</v>
      </c>
      <c r="B22" s="7" t="s">
        <v>16</v>
      </c>
      <c r="C22" s="55" t="s">
        <v>103</v>
      </c>
      <c r="D22" s="63">
        <v>2328</v>
      </c>
      <c r="E22" s="60">
        <v>2328</v>
      </c>
      <c r="F22" s="60">
        <v>2180.6096640000001</v>
      </c>
      <c r="G22" s="60">
        <v>0</v>
      </c>
      <c r="H22" s="69">
        <v>1455</v>
      </c>
      <c r="I22" s="63">
        <v>2416</v>
      </c>
      <c r="J22" s="60">
        <v>2416</v>
      </c>
      <c r="K22" s="60">
        <v>2263.0382079999999</v>
      </c>
      <c r="L22" s="60">
        <v>0</v>
      </c>
      <c r="M22" s="64">
        <v>1510</v>
      </c>
      <c r="N22" s="72">
        <v>2544</v>
      </c>
      <c r="O22" s="60">
        <v>2544</v>
      </c>
      <c r="P22" s="60">
        <v>2382.934272</v>
      </c>
      <c r="Q22" s="60">
        <v>0</v>
      </c>
      <c r="R22" s="69">
        <v>1590</v>
      </c>
      <c r="S22" s="63">
        <v>2680</v>
      </c>
      <c r="T22" s="60">
        <v>2680</v>
      </c>
      <c r="U22" s="60">
        <v>2510.32384</v>
      </c>
      <c r="V22" s="60">
        <v>0</v>
      </c>
      <c r="W22" s="64">
        <v>1675</v>
      </c>
      <c r="X22" s="72">
        <v>2488</v>
      </c>
      <c r="Y22" s="60">
        <v>2488</v>
      </c>
      <c r="Z22" s="60">
        <v>2330.4797439999998</v>
      </c>
      <c r="AA22" s="60">
        <v>0</v>
      </c>
      <c r="AB22" s="64">
        <v>1555</v>
      </c>
    </row>
    <row r="23" spans="1:28" ht="30" customHeight="1" x14ac:dyDescent="0.25">
      <c r="A23" s="22" t="s">
        <v>6</v>
      </c>
      <c r="B23" s="7" t="s">
        <v>16</v>
      </c>
      <c r="C23" s="55" t="s">
        <v>104</v>
      </c>
      <c r="D23" s="63">
        <v>3537.9976000000006</v>
      </c>
      <c r="E23" s="60">
        <v>2082.4</v>
      </c>
      <c r="F23" s="60">
        <v>1950.5590912</v>
      </c>
      <c r="G23" s="60">
        <v>1665.92</v>
      </c>
      <c r="H23" s="69">
        <v>1392.7091200000002</v>
      </c>
      <c r="I23" s="63">
        <v>3629.0640000000003</v>
      </c>
      <c r="J23" s="60">
        <v>2136</v>
      </c>
      <c r="K23" s="60">
        <v>2000.765568</v>
      </c>
      <c r="L23" s="60">
        <v>1708.8000000000002</v>
      </c>
      <c r="M23" s="64">
        <v>1428.5568000000001</v>
      </c>
      <c r="N23" s="72">
        <v>3792.1680000000001</v>
      </c>
      <c r="O23" s="60">
        <v>2232</v>
      </c>
      <c r="P23" s="60">
        <v>2090.6876160000002</v>
      </c>
      <c r="Q23" s="60">
        <v>1785.6000000000001</v>
      </c>
      <c r="R23" s="69">
        <v>1492.7616</v>
      </c>
      <c r="S23" s="63">
        <v>3941.6800000000003</v>
      </c>
      <c r="T23" s="60">
        <v>2320</v>
      </c>
      <c r="U23" s="60">
        <v>2173.11616</v>
      </c>
      <c r="V23" s="60">
        <v>1856</v>
      </c>
      <c r="W23" s="64">
        <v>1551.616</v>
      </c>
      <c r="X23" s="72">
        <v>3533.9200000000005</v>
      </c>
      <c r="Y23" s="60">
        <v>2080</v>
      </c>
      <c r="Z23" s="60">
        <v>1948.3110399999998</v>
      </c>
      <c r="AA23" s="60">
        <v>1664</v>
      </c>
      <c r="AB23" s="64">
        <v>1391.104</v>
      </c>
    </row>
    <row r="24" spans="1:28" ht="28.5" customHeight="1" x14ac:dyDescent="0.25">
      <c r="A24" s="22" t="s">
        <v>7</v>
      </c>
      <c r="B24" s="7" t="s">
        <v>16</v>
      </c>
      <c r="C24" s="55" t="s">
        <v>105</v>
      </c>
      <c r="D24" s="63">
        <v>3537.9976000000006</v>
      </c>
      <c r="E24" s="60">
        <v>2082.4</v>
      </c>
      <c r="F24" s="60">
        <v>1950.5590912</v>
      </c>
      <c r="G24" s="60">
        <v>1665.92</v>
      </c>
      <c r="H24" s="69">
        <v>1392.7091200000002</v>
      </c>
      <c r="I24" s="63">
        <v>3588.2880000000005</v>
      </c>
      <c r="J24" s="60">
        <v>2112</v>
      </c>
      <c r="K24" s="60">
        <v>1978.2850559999999</v>
      </c>
      <c r="L24" s="60">
        <v>1689.6000000000001</v>
      </c>
      <c r="M24" s="64">
        <v>1412.5056</v>
      </c>
      <c r="N24" s="72">
        <v>3717.1401600000008</v>
      </c>
      <c r="O24" s="60">
        <v>2187.84</v>
      </c>
      <c r="P24" s="60">
        <v>2049.3234739200002</v>
      </c>
      <c r="Q24" s="60">
        <v>1750.2720000000002</v>
      </c>
      <c r="R24" s="69">
        <v>1463.227392</v>
      </c>
      <c r="S24" s="63">
        <v>3805.76</v>
      </c>
      <c r="T24" s="60">
        <v>2240</v>
      </c>
      <c r="U24" s="60">
        <v>2098.1811200000002</v>
      </c>
      <c r="V24" s="60">
        <v>1792</v>
      </c>
      <c r="W24" s="64">
        <v>1498.1120000000001</v>
      </c>
      <c r="X24" s="72">
        <v>3533.9200000000005</v>
      </c>
      <c r="Y24" s="60">
        <v>2080</v>
      </c>
      <c r="Z24" s="60">
        <v>1948.3110399999998</v>
      </c>
      <c r="AA24" s="60">
        <v>1664</v>
      </c>
      <c r="AB24" s="64">
        <v>1391.104</v>
      </c>
    </row>
    <row r="25" spans="1:28" ht="31.5" customHeight="1" thickBot="1" x14ac:dyDescent="0.3">
      <c r="A25" s="23" t="s">
        <v>60</v>
      </c>
      <c r="B25" s="8" t="s">
        <v>15</v>
      </c>
      <c r="C25" s="56" t="s">
        <v>106</v>
      </c>
      <c r="D25" s="65">
        <v>4118.3760000000002</v>
      </c>
      <c r="E25" s="66">
        <v>2424</v>
      </c>
      <c r="F25" s="66">
        <v>2270.531712</v>
      </c>
      <c r="G25" s="66">
        <v>1939.2</v>
      </c>
      <c r="H25" s="70">
        <v>1621.1712</v>
      </c>
      <c r="I25" s="65">
        <v>4121.0944000000009</v>
      </c>
      <c r="J25" s="66">
        <v>2425.6</v>
      </c>
      <c r="K25" s="66">
        <v>2272.0304128000002</v>
      </c>
      <c r="L25" s="66">
        <v>1940.48</v>
      </c>
      <c r="M25" s="67">
        <v>1622.24128</v>
      </c>
      <c r="N25" s="73">
        <v>4145.5600000000004</v>
      </c>
      <c r="O25" s="66">
        <v>2440</v>
      </c>
      <c r="P25" s="66">
        <v>2285.51872</v>
      </c>
      <c r="Q25" s="66">
        <v>1952</v>
      </c>
      <c r="R25" s="70">
        <v>1631.8720000000001</v>
      </c>
      <c r="S25" s="65">
        <v>4403.808</v>
      </c>
      <c r="T25" s="66">
        <v>2592</v>
      </c>
      <c r="U25" s="66">
        <v>2427.8952960000001</v>
      </c>
      <c r="V25" s="66">
        <v>2073.6</v>
      </c>
      <c r="W25" s="67">
        <v>1733.5295999999998</v>
      </c>
      <c r="X25" s="73">
        <v>4077.6000000000004</v>
      </c>
      <c r="Y25" s="66">
        <v>2400</v>
      </c>
      <c r="Z25" s="66">
        <v>2248.0511999999999</v>
      </c>
      <c r="AA25" s="66">
        <v>1920</v>
      </c>
      <c r="AB25" s="67">
        <v>1605.12</v>
      </c>
    </row>
    <row r="26" spans="1:28" ht="19.5" customHeight="1" x14ac:dyDescent="0.25">
      <c r="A26" s="90" t="s">
        <v>59</v>
      </c>
      <c r="B26" s="90"/>
      <c r="C26" s="90"/>
      <c r="D26" s="91" t="s">
        <v>58</v>
      </c>
      <c r="E26" s="91"/>
      <c r="F26" s="91"/>
      <c r="G26" s="91"/>
      <c r="H26" s="91"/>
      <c r="I26" s="1"/>
      <c r="J26" s="1"/>
      <c r="K26" s="1"/>
      <c r="L26" s="1"/>
      <c r="M26" s="1"/>
    </row>
    <row r="27" spans="1:28" x14ac:dyDescent="0.25">
      <c r="A27" s="9"/>
      <c r="B27" s="9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8" x14ac:dyDescent="0.25">
      <c r="A28" s="10" t="s">
        <v>17</v>
      </c>
      <c r="B28" s="10"/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8" ht="15.75" thickBot="1" x14ac:dyDescent="0.3"/>
    <row r="30" spans="1:28" ht="15.75" thickBot="1" x14ac:dyDescent="0.3">
      <c r="A30" s="87" t="s">
        <v>10</v>
      </c>
      <c r="B30" s="88"/>
      <c r="C30" s="89"/>
      <c r="D30" s="95" t="s">
        <v>109</v>
      </c>
      <c r="E30" s="96"/>
      <c r="F30" s="96"/>
      <c r="G30" s="96"/>
      <c r="H30" s="97"/>
      <c r="I30" s="95" t="s">
        <v>110</v>
      </c>
      <c r="J30" s="96"/>
      <c r="K30" s="96"/>
      <c r="L30" s="96"/>
      <c r="M30" s="97"/>
      <c r="N30" s="95" t="s">
        <v>111</v>
      </c>
      <c r="O30" s="96"/>
      <c r="P30" s="96"/>
      <c r="Q30" s="96"/>
      <c r="R30" s="97"/>
      <c r="S30" s="95" t="s">
        <v>112</v>
      </c>
      <c r="T30" s="96"/>
      <c r="U30" s="96"/>
      <c r="V30" s="96"/>
      <c r="W30" s="97"/>
      <c r="X30" s="95" t="s">
        <v>113</v>
      </c>
      <c r="Y30" s="96"/>
      <c r="Z30" s="96"/>
      <c r="AA30" s="96"/>
      <c r="AB30" s="97"/>
    </row>
    <row r="31" spans="1:28" ht="27" customHeight="1" thickBot="1" x14ac:dyDescent="0.3">
      <c r="A31" s="75" t="s">
        <v>0</v>
      </c>
      <c r="B31" s="76"/>
      <c r="C31" s="77"/>
      <c r="D31" s="92" t="s">
        <v>63</v>
      </c>
      <c r="E31" s="93"/>
      <c r="F31" s="93"/>
      <c r="G31" s="93"/>
      <c r="H31" s="94"/>
      <c r="I31" s="92" t="s">
        <v>63</v>
      </c>
      <c r="J31" s="93"/>
      <c r="K31" s="93"/>
      <c r="L31" s="93"/>
      <c r="M31" s="94"/>
      <c r="N31" s="92" t="s">
        <v>63</v>
      </c>
      <c r="O31" s="93"/>
      <c r="P31" s="93"/>
      <c r="Q31" s="93"/>
      <c r="R31" s="94"/>
      <c r="S31" s="92" t="s">
        <v>63</v>
      </c>
      <c r="T31" s="93"/>
      <c r="U31" s="93"/>
      <c r="V31" s="93"/>
      <c r="W31" s="94"/>
      <c r="X31" s="92" t="s">
        <v>63</v>
      </c>
      <c r="Y31" s="93"/>
      <c r="Z31" s="93"/>
      <c r="AA31" s="93"/>
      <c r="AB31" s="94"/>
    </row>
    <row r="32" spans="1:28" ht="90" thickBot="1" x14ac:dyDescent="0.3">
      <c r="A32" s="3" t="s">
        <v>1</v>
      </c>
      <c r="B32" s="24" t="s">
        <v>2</v>
      </c>
      <c r="C32" s="5" t="s">
        <v>3</v>
      </c>
      <c r="D32" s="57" t="s">
        <v>4</v>
      </c>
      <c r="E32" s="58" t="s">
        <v>5</v>
      </c>
      <c r="F32" s="58" t="s">
        <v>11</v>
      </c>
      <c r="G32" s="58" t="s">
        <v>12</v>
      </c>
      <c r="H32" s="59" t="s">
        <v>13</v>
      </c>
      <c r="I32" s="57" t="s">
        <v>4</v>
      </c>
      <c r="J32" s="58" t="s">
        <v>5</v>
      </c>
      <c r="K32" s="58" t="s">
        <v>11</v>
      </c>
      <c r="L32" s="58" t="s">
        <v>12</v>
      </c>
      <c r="M32" s="59" t="s">
        <v>13</v>
      </c>
      <c r="N32" s="57" t="s">
        <v>4</v>
      </c>
      <c r="O32" s="58" t="s">
        <v>5</v>
      </c>
      <c r="P32" s="58" t="s">
        <v>11</v>
      </c>
      <c r="Q32" s="58" t="s">
        <v>12</v>
      </c>
      <c r="R32" s="59" t="s">
        <v>13</v>
      </c>
      <c r="S32" s="57" t="s">
        <v>4</v>
      </c>
      <c r="T32" s="58" t="s">
        <v>5</v>
      </c>
      <c r="U32" s="58" t="s">
        <v>11</v>
      </c>
      <c r="V32" s="58" t="s">
        <v>12</v>
      </c>
      <c r="W32" s="59" t="s">
        <v>13</v>
      </c>
      <c r="X32" s="57" t="s">
        <v>4</v>
      </c>
      <c r="Y32" s="58" t="s">
        <v>5</v>
      </c>
      <c r="Z32" s="58" t="s">
        <v>11</v>
      </c>
      <c r="AA32" s="58" t="s">
        <v>12</v>
      </c>
      <c r="AB32" s="59" t="s">
        <v>13</v>
      </c>
    </row>
    <row r="33" spans="1:28" x14ac:dyDescent="0.25">
      <c r="A33" s="21" t="s">
        <v>18</v>
      </c>
      <c r="B33" s="25" t="s">
        <v>14</v>
      </c>
      <c r="C33" s="54" t="s">
        <v>102</v>
      </c>
      <c r="D33" s="2">
        <v>5336.6992233788378</v>
      </c>
      <c r="E33" s="61">
        <v>3051.2860053623999</v>
      </c>
      <c r="F33" s="61">
        <v>2858.1029857908957</v>
      </c>
      <c r="G33" s="61">
        <v>0</v>
      </c>
      <c r="H33" s="68">
        <v>0</v>
      </c>
      <c r="I33" s="2">
        <v>5510.5795574749682</v>
      </c>
      <c r="J33" s="61">
        <v>3150.7030059891181</v>
      </c>
      <c r="K33" s="61">
        <v>2951.2256972739347</v>
      </c>
      <c r="L33" s="61">
        <v>0</v>
      </c>
      <c r="M33" s="62">
        <v>0</v>
      </c>
      <c r="N33" s="71">
        <v>5874.2778082683153</v>
      </c>
      <c r="O33" s="61">
        <v>3358.6494043843995</v>
      </c>
      <c r="P33" s="61">
        <v>3146.0065932940142</v>
      </c>
      <c r="Q33" s="61">
        <v>0</v>
      </c>
      <c r="R33" s="68">
        <v>0</v>
      </c>
      <c r="S33" s="2">
        <v>6238.1711082293323</v>
      </c>
      <c r="T33" s="61">
        <v>3566.7073231728596</v>
      </c>
      <c r="U33" s="61">
        <v>3340.8919491281395</v>
      </c>
      <c r="V33" s="61">
        <v>0</v>
      </c>
      <c r="W33" s="62">
        <v>0</v>
      </c>
      <c r="X33" s="71">
        <v>5692.3311362592649</v>
      </c>
      <c r="Y33" s="61">
        <v>3254.6204323952343</v>
      </c>
      <c r="Z33" s="61">
        <v>3048.563903579427</v>
      </c>
      <c r="AA33" s="61">
        <v>0</v>
      </c>
      <c r="AB33" s="62">
        <v>0</v>
      </c>
    </row>
    <row r="34" spans="1:28" ht="25.5" x14ac:dyDescent="0.25">
      <c r="A34" s="22" t="s">
        <v>8</v>
      </c>
      <c r="B34" s="26" t="s">
        <v>15</v>
      </c>
      <c r="C34" s="55" t="s">
        <v>103</v>
      </c>
      <c r="D34" s="63">
        <v>2986.9002149068801</v>
      </c>
      <c r="E34" s="60">
        <v>2986.9002149068801</v>
      </c>
      <c r="F34" s="60">
        <v>2797.7935885006955</v>
      </c>
      <c r="G34" s="60">
        <v>0</v>
      </c>
      <c r="H34" s="69">
        <v>0</v>
      </c>
      <c r="I34" s="63">
        <v>3116.764662450601</v>
      </c>
      <c r="J34" s="60">
        <v>3116.764662450601</v>
      </c>
      <c r="K34" s="60">
        <v>2919.4360581415285</v>
      </c>
      <c r="L34" s="60">
        <v>0</v>
      </c>
      <c r="M34" s="64">
        <v>0</v>
      </c>
      <c r="N34" s="72">
        <v>3316.5492773136848</v>
      </c>
      <c r="O34" s="60">
        <v>3316.5492773136848</v>
      </c>
      <c r="P34" s="60">
        <v>3106.5719094684005</v>
      </c>
      <c r="Q34" s="60">
        <v>0</v>
      </c>
      <c r="R34" s="69">
        <v>0</v>
      </c>
      <c r="S34" s="63">
        <v>3516.3382057790609</v>
      </c>
      <c r="T34" s="60">
        <v>3516.3382057790609</v>
      </c>
      <c r="U34" s="60">
        <v>3293.7118012947767</v>
      </c>
      <c r="V34" s="60">
        <v>0</v>
      </c>
      <c r="W34" s="64">
        <v>0</v>
      </c>
      <c r="X34" s="72">
        <v>3186.6814989872742</v>
      </c>
      <c r="Y34" s="60">
        <v>3186.6814989872742</v>
      </c>
      <c r="Z34" s="60">
        <v>2984.9263199233919</v>
      </c>
      <c r="AA34" s="60">
        <v>0</v>
      </c>
      <c r="AB34" s="64">
        <v>0</v>
      </c>
    </row>
    <row r="35" spans="1:28" ht="25.5" x14ac:dyDescent="0.25">
      <c r="A35" s="22" t="s">
        <v>9</v>
      </c>
      <c r="B35" s="26" t="s">
        <v>16</v>
      </c>
      <c r="C35" s="55" t="s">
        <v>107</v>
      </c>
      <c r="D35" s="63">
        <v>2881.5340759591681</v>
      </c>
      <c r="E35" s="60">
        <v>2881.5340759591681</v>
      </c>
      <c r="F35" s="60">
        <v>2699.0983905420412</v>
      </c>
      <c r="G35" s="60">
        <v>0</v>
      </c>
      <c r="H35" s="69">
        <v>0</v>
      </c>
      <c r="I35" s="63">
        <v>3006.8174145137205</v>
      </c>
      <c r="J35" s="60">
        <v>3006.8174145137205</v>
      </c>
      <c r="K35" s="60">
        <v>2816.4497903660276</v>
      </c>
      <c r="L35" s="60">
        <v>0</v>
      </c>
      <c r="M35" s="64">
        <v>0</v>
      </c>
      <c r="N35" s="72">
        <v>3199.5544107840501</v>
      </c>
      <c r="O35" s="60">
        <v>3199.5544107840501</v>
      </c>
      <c r="P35" s="60">
        <v>2996.9842219284901</v>
      </c>
      <c r="Q35" s="60">
        <v>0</v>
      </c>
      <c r="R35" s="69">
        <v>0</v>
      </c>
      <c r="S35" s="63">
        <v>3392.2955684896815</v>
      </c>
      <c r="T35" s="60">
        <v>3392.2955684896815</v>
      </c>
      <c r="U35" s="60">
        <v>3177.5225514574627</v>
      </c>
      <c r="V35" s="60">
        <v>0</v>
      </c>
      <c r="W35" s="64">
        <v>0</v>
      </c>
      <c r="X35" s="72">
        <v>3074.2678589437737</v>
      </c>
      <c r="Y35" s="60">
        <v>3074.2678589437737</v>
      </c>
      <c r="Z35" s="60">
        <v>2879.6298122583253</v>
      </c>
      <c r="AA35" s="60">
        <v>0</v>
      </c>
      <c r="AB35" s="64">
        <v>0</v>
      </c>
    </row>
    <row r="36" spans="1:28" ht="25.5" x14ac:dyDescent="0.25">
      <c r="A36" s="22" t="s">
        <v>6</v>
      </c>
      <c r="B36" s="26" t="s">
        <v>16</v>
      </c>
      <c r="C36" s="55" t="s">
        <v>104</v>
      </c>
      <c r="D36" s="63">
        <v>4380.4678175999998</v>
      </c>
      <c r="E36" s="60">
        <v>2578.2623999999996</v>
      </c>
      <c r="F36" s="60">
        <v>2415.0274509311998</v>
      </c>
      <c r="G36" s="60">
        <v>0</v>
      </c>
      <c r="H36" s="69">
        <v>0</v>
      </c>
      <c r="I36" s="63">
        <v>4430.8169146954933</v>
      </c>
      <c r="J36" s="60">
        <v>2607.8969480255996</v>
      </c>
      <c r="K36" s="60">
        <v>2442.7857764522028</v>
      </c>
      <c r="L36" s="60">
        <v>0</v>
      </c>
      <c r="M36" s="64">
        <v>0</v>
      </c>
      <c r="N36" s="72">
        <v>4662.9917210255371</v>
      </c>
      <c r="O36" s="60">
        <v>2744.5507481021409</v>
      </c>
      <c r="P36" s="60">
        <v>2570.7877511382981</v>
      </c>
      <c r="Q36" s="60">
        <v>0</v>
      </c>
      <c r="R36" s="69">
        <v>0</v>
      </c>
      <c r="S36" s="63">
        <v>4928.4978066290114</v>
      </c>
      <c r="T36" s="60">
        <v>2900.8227231483288</v>
      </c>
      <c r="U36" s="60">
        <v>2717.1658349003619</v>
      </c>
      <c r="V36" s="60">
        <v>0</v>
      </c>
      <c r="W36" s="64">
        <v>0</v>
      </c>
      <c r="X36" s="72">
        <v>4629.7963400626468</v>
      </c>
      <c r="Y36" s="60">
        <v>2725.0125603664783</v>
      </c>
      <c r="Z36" s="60">
        <v>2552.4865651445562</v>
      </c>
      <c r="AA36" s="60">
        <v>0</v>
      </c>
      <c r="AB36" s="64">
        <v>0</v>
      </c>
    </row>
    <row r="37" spans="1:28" ht="25.5" x14ac:dyDescent="0.25">
      <c r="A37" s="22" t="s">
        <v>7</v>
      </c>
      <c r="B37" s="26" t="s">
        <v>16</v>
      </c>
      <c r="C37" s="55" t="s">
        <v>105</v>
      </c>
      <c r="D37" s="63">
        <v>4380.4678175999998</v>
      </c>
      <c r="E37" s="60">
        <v>2578.2623999999996</v>
      </c>
      <c r="F37" s="60">
        <v>2415.0274509311998</v>
      </c>
      <c r="G37" s="60">
        <v>0</v>
      </c>
      <c r="H37" s="69">
        <v>0</v>
      </c>
      <c r="I37" s="63">
        <v>4430.8169146954933</v>
      </c>
      <c r="J37" s="60">
        <v>2607.8969480255996</v>
      </c>
      <c r="K37" s="60">
        <v>2442.7857764522028</v>
      </c>
      <c r="L37" s="60">
        <v>0</v>
      </c>
      <c r="M37" s="64">
        <v>0</v>
      </c>
      <c r="N37" s="72">
        <v>4662.9917210255371</v>
      </c>
      <c r="O37" s="60">
        <v>2744.5507481021409</v>
      </c>
      <c r="P37" s="60">
        <v>2570.7877511382981</v>
      </c>
      <c r="Q37" s="60">
        <v>0</v>
      </c>
      <c r="R37" s="69">
        <v>0</v>
      </c>
      <c r="S37" s="63">
        <v>4928.4978066290114</v>
      </c>
      <c r="T37" s="60">
        <v>2900.8227231483288</v>
      </c>
      <c r="U37" s="60">
        <v>2717.1658349003619</v>
      </c>
      <c r="V37" s="60">
        <v>0</v>
      </c>
      <c r="W37" s="64">
        <v>0</v>
      </c>
      <c r="X37" s="72">
        <v>4629.7963400626468</v>
      </c>
      <c r="Y37" s="60">
        <v>2725.0125603664783</v>
      </c>
      <c r="Z37" s="60">
        <v>2552.4865651445562</v>
      </c>
      <c r="AA37" s="60">
        <v>0</v>
      </c>
      <c r="AB37" s="64">
        <v>0</v>
      </c>
    </row>
    <row r="38" spans="1:28" ht="26.25" thickBot="1" x14ac:dyDescent="0.3">
      <c r="A38" s="27" t="s">
        <v>60</v>
      </c>
      <c r="B38" s="28" t="s">
        <v>15</v>
      </c>
      <c r="C38" s="74" t="s">
        <v>106</v>
      </c>
      <c r="D38" s="65">
        <v>5054.0131620072698</v>
      </c>
      <c r="E38" s="66">
        <v>2974.6987416169923</v>
      </c>
      <c r="F38" s="66">
        <v>2786.3646148877369</v>
      </c>
      <c r="G38" s="66">
        <v>0</v>
      </c>
      <c r="H38" s="70">
        <v>0</v>
      </c>
      <c r="I38" s="65">
        <v>5187.4492175105861</v>
      </c>
      <c r="J38" s="66">
        <v>3053.2367377931641</v>
      </c>
      <c r="K38" s="66">
        <v>2859.9302134500031</v>
      </c>
      <c r="L38" s="66">
        <v>0</v>
      </c>
      <c r="M38" s="67">
        <v>0</v>
      </c>
      <c r="N38" s="73">
        <v>5459.2715565081407</v>
      </c>
      <c r="O38" s="66">
        <v>3213.2263428535257</v>
      </c>
      <c r="P38" s="66">
        <v>3009.7905566347831</v>
      </c>
      <c r="Q38" s="66">
        <v>0</v>
      </c>
      <c r="R38" s="70">
        <v>0</v>
      </c>
      <c r="S38" s="65">
        <v>5770.1170196641569</v>
      </c>
      <c r="T38" s="66">
        <v>3396.1842375892625</v>
      </c>
      <c r="U38" s="66">
        <v>3181.1650211390111</v>
      </c>
      <c r="V38" s="66">
        <v>0</v>
      </c>
      <c r="W38" s="67">
        <v>0</v>
      </c>
      <c r="X38" s="73">
        <v>5420.4075374533713</v>
      </c>
      <c r="Y38" s="66">
        <v>3190.3516995016903</v>
      </c>
      <c r="Z38" s="66">
        <v>2988.3641527028394</v>
      </c>
      <c r="AA38" s="66">
        <v>0</v>
      </c>
      <c r="AB38" s="67">
        <v>0</v>
      </c>
    </row>
    <row r="39" spans="1:28" x14ac:dyDescent="0.25">
      <c r="A39" s="81" t="s">
        <v>59</v>
      </c>
      <c r="B39" s="81"/>
      <c r="C39" s="81"/>
      <c r="D39" s="82" t="s">
        <v>61</v>
      </c>
      <c r="E39" s="82"/>
      <c r="F39" s="82"/>
      <c r="G39" s="82"/>
      <c r="H39" s="82"/>
    </row>
    <row r="40" spans="1:28" x14ac:dyDescent="0.25">
      <c r="A40" s="9"/>
      <c r="B40" s="9"/>
      <c r="C40" s="9"/>
    </row>
    <row r="41" spans="1:28" x14ac:dyDescent="0.25">
      <c r="A41" s="98" t="s">
        <v>62</v>
      </c>
      <c r="B41" s="98"/>
      <c r="C41" s="98"/>
      <c r="D41" s="98"/>
      <c r="E41" s="98"/>
      <c r="F41" s="98"/>
      <c r="G41" s="98"/>
    </row>
  </sheetData>
  <mergeCells count="36">
    <mergeCell ref="A39:C39"/>
    <mergeCell ref="D39:H39"/>
    <mergeCell ref="A41:G41"/>
    <mergeCell ref="A31:C31"/>
    <mergeCell ref="D31:H31"/>
    <mergeCell ref="I31:M31"/>
    <mergeCell ref="N31:R31"/>
    <mergeCell ref="S31:W31"/>
    <mergeCell ref="X31:AB31"/>
    <mergeCell ref="A30:C30"/>
    <mergeCell ref="D30:H30"/>
    <mergeCell ref="I30:M30"/>
    <mergeCell ref="N30:R30"/>
    <mergeCell ref="S30:W30"/>
    <mergeCell ref="X30:AB30"/>
    <mergeCell ref="A26:C26"/>
    <mergeCell ref="D26:H26"/>
    <mergeCell ref="I17:M17"/>
    <mergeCell ref="A18:C18"/>
    <mergeCell ref="D18:H18"/>
    <mergeCell ref="I18:M18"/>
    <mergeCell ref="D2:L2"/>
    <mergeCell ref="A17:C17"/>
    <mergeCell ref="D17:H17"/>
    <mergeCell ref="N17:R17"/>
    <mergeCell ref="S17:W17"/>
    <mergeCell ref="N18:R18"/>
    <mergeCell ref="S18:W18"/>
    <mergeCell ref="A4:C4"/>
    <mergeCell ref="D4:H4"/>
    <mergeCell ref="A5:C5"/>
    <mergeCell ref="D5:H5"/>
    <mergeCell ref="A13:C13"/>
    <mergeCell ref="D13:H13"/>
    <mergeCell ref="X17:AB17"/>
    <mergeCell ref="X18:AB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39"/>
  <sheetViews>
    <sheetView topLeftCell="A13" workbookViewId="0">
      <selection activeCell="D49" sqref="D49"/>
    </sheetView>
  </sheetViews>
  <sheetFormatPr defaultRowHeight="15" x14ac:dyDescent="0.25"/>
  <cols>
    <col min="2" max="2" width="44.85546875" customWidth="1"/>
  </cols>
  <sheetData>
    <row r="2" spans="1:8" ht="15.75" x14ac:dyDescent="0.25">
      <c r="A2" s="99" t="s">
        <v>64</v>
      </c>
      <c r="B2" s="99"/>
      <c r="C2" s="99"/>
      <c r="D2" s="99"/>
      <c r="E2" s="99"/>
      <c r="F2" s="99"/>
      <c r="G2" s="99"/>
      <c r="H2" s="99"/>
    </row>
    <row r="3" spans="1:8" ht="20.25" x14ac:dyDescent="0.25">
      <c r="A3" s="100" t="s">
        <v>65</v>
      </c>
      <c r="B3" s="100"/>
      <c r="C3" s="100"/>
      <c r="D3" s="100"/>
      <c r="E3" s="100"/>
      <c r="F3" s="100"/>
      <c r="G3" s="100"/>
      <c r="H3" s="100"/>
    </row>
    <row r="4" spans="1:8" x14ac:dyDescent="0.25">
      <c r="A4" s="101" t="s">
        <v>66</v>
      </c>
      <c r="B4" s="101"/>
      <c r="C4" s="101"/>
      <c r="D4" s="101"/>
      <c r="E4" s="101"/>
      <c r="F4" s="101"/>
      <c r="G4" s="101"/>
      <c r="H4" s="101"/>
    </row>
    <row r="5" spans="1:8" ht="20.25" x14ac:dyDescent="0.25">
      <c r="A5" s="100" t="s">
        <v>67</v>
      </c>
      <c r="B5" s="100"/>
      <c r="C5" s="100"/>
      <c r="D5" s="100"/>
      <c r="E5" s="100"/>
      <c r="F5" s="100"/>
      <c r="G5" s="100"/>
      <c r="H5" s="100"/>
    </row>
    <row r="6" spans="1:8" ht="15.75" thickBot="1" x14ac:dyDescent="0.3">
      <c r="A6" s="29"/>
    </row>
    <row r="7" spans="1:8" ht="15.75" thickBot="1" x14ac:dyDescent="0.3">
      <c r="A7" s="102" t="s">
        <v>23</v>
      </c>
      <c r="B7" s="104" t="s">
        <v>68</v>
      </c>
      <c r="C7" s="106" t="s">
        <v>69</v>
      </c>
      <c r="D7" s="107"/>
      <c r="E7" s="107"/>
      <c r="F7" s="107"/>
      <c r="G7" s="107"/>
      <c r="H7" s="108"/>
    </row>
    <row r="8" spans="1:8" ht="15.75" thickBot="1" x14ac:dyDescent="0.3">
      <c r="A8" s="103"/>
      <c r="B8" s="105"/>
      <c r="C8" s="30" t="s">
        <v>70</v>
      </c>
      <c r="D8" s="31" t="s">
        <v>71</v>
      </c>
      <c r="E8" s="31" t="s">
        <v>72</v>
      </c>
      <c r="F8" s="31" t="s">
        <v>73</v>
      </c>
      <c r="G8" s="31" t="s">
        <v>74</v>
      </c>
      <c r="H8" s="32" t="s">
        <v>52</v>
      </c>
    </row>
    <row r="9" spans="1:8" ht="18.75" x14ac:dyDescent="0.25">
      <c r="A9" s="109" t="s">
        <v>75</v>
      </c>
      <c r="B9" s="110"/>
      <c r="C9" s="110"/>
      <c r="D9" s="110"/>
      <c r="E9" s="110"/>
      <c r="F9" s="110"/>
      <c r="G9" s="110"/>
      <c r="H9" s="111"/>
    </row>
    <row r="10" spans="1:8" ht="32.25" customHeight="1" x14ac:dyDescent="0.25">
      <c r="A10" s="33">
        <v>1</v>
      </c>
      <c r="B10" s="34" t="s">
        <v>28</v>
      </c>
      <c r="C10" s="33">
        <v>1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</row>
    <row r="11" spans="1:8" ht="22.5" customHeight="1" x14ac:dyDescent="0.25">
      <c r="A11" s="33">
        <v>2</v>
      </c>
      <c r="B11" s="51" t="s">
        <v>30</v>
      </c>
      <c r="C11" s="33">
        <v>1</v>
      </c>
      <c r="D11" s="33">
        <v>1</v>
      </c>
      <c r="E11" s="33">
        <v>1</v>
      </c>
      <c r="F11" s="33">
        <v>2</v>
      </c>
      <c r="G11" s="33">
        <v>2</v>
      </c>
      <c r="H11" s="33">
        <v>3</v>
      </c>
    </row>
    <row r="12" spans="1:8" ht="63" x14ac:dyDescent="0.25">
      <c r="A12" s="33">
        <v>3</v>
      </c>
      <c r="B12" s="35" t="s">
        <v>76</v>
      </c>
      <c r="C12" s="33">
        <v>1</v>
      </c>
      <c r="D12" s="33">
        <v>1</v>
      </c>
      <c r="E12" s="33">
        <v>1</v>
      </c>
      <c r="F12" s="33">
        <v>2</v>
      </c>
      <c r="G12" s="33">
        <v>2</v>
      </c>
      <c r="H12" s="33">
        <v>3</v>
      </c>
    </row>
    <row r="13" spans="1:8" ht="24.75" customHeight="1" x14ac:dyDescent="0.25">
      <c r="A13" s="33">
        <v>4</v>
      </c>
      <c r="B13" s="34" t="s">
        <v>77</v>
      </c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</row>
    <row r="14" spans="1:8" ht="15.75" x14ac:dyDescent="0.25">
      <c r="A14" s="33">
        <v>5</v>
      </c>
      <c r="B14" s="36" t="s">
        <v>78</v>
      </c>
      <c r="C14" s="33">
        <v>1</v>
      </c>
      <c r="D14" s="33">
        <v>1</v>
      </c>
      <c r="E14" s="33">
        <v>1</v>
      </c>
      <c r="F14" s="33">
        <v>1</v>
      </c>
      <c r="G14" s="33">
        <v>1</v>
      </c>
      <c r="H14" s="33">
        <v>1</v>
      </c>
    </row>
    <row r="15" spans="1:8" ht="15.75" x14ac:dyDescent="0.25">
      <c r="A15" s="33">
        <v>6</v>
      </c>
      <c r="B15" s="36" t="s">
        <v>34</v>
      </c>
      <c r="C15" s="33">
        <v>1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</row>
    <row r="16" spans="1:8" ht="48.75" customHeight="1" x14ac:dyDescent="0.25">
      <c r="A16" s="33">
        <v>7</v>
      </c>
      <c r="B16" s="37" t="s">
        <v>35</v>
      </c>
      <c r="C16" s="33">
        <v>1</v>
      </c>
      <c r="D16" s="33">
        <v>1</v>
      </c>
      <c r="E16" s="33">
        <v>1</v>
      </c>
      <c r="F16" s="33">
        <v>1</v>
      </c>
      <c r="G16" s="38">
        <v>1</v>
      </c>
      <c r="H16" s="38">
        <v>1</v>
      </c>
    </row>
    <row r="17" spans="1:8" ht="39" customHeight="1" x14ac:dyDescent="0.25">
      <c r="A17" s="33">
        <v>8</v>
      </c>
      <c r="B17" s="52" t="s">
        <v>38</v>
      </c>
      <c r="C17" s="33" t="s">
        <v>79</v>
      </c>
      <c r="D17" s="33" t="s">
        <v>79</v>
      </c>
      <c r="E17" s="33" t="s">
        <v>79</v>
      </c>
      <c r="F17" s="33" t="s">
        <v>80</v>
      </c>
      <c r="G17" s="33" t="s">
        <v>80</v>
      </c>
      <c r="H17" s="33" t="s">
        <v>80</v>
      </c>
    </row>
    <row r="18" spans="1:8" ht="18.75" x14ac:dyDescent="0.25">
      <c r="A18" s="112" t="s">
        <v>81</v>
      </c>
      <c r="B18" s="113"/>
      <c r="C18" s="113"/>
      <c r="D18" s="113"/>
      <c r="E18" s="113"/>
      <c r="F18" s="113"/>
      <c r="G18" s="113"/>
      <c r="H18" s="114"/>
    </row>
    <row r="19" spans="1:8" x14ac:dyDescent="0.25">
      <c r="A19" s="115">
        <v>1</v>
      </c>
      <c r="B19" s="117" t="s">
        <v>82</v>
      </c>
      <c r="C19" s="39" t="s">
        <v>83</v>
      </c>
      <c r="D19" s="39" t="s">
        <v>83</v>
      </c>
      <c r="E19" s="39" t="s">
        <v>83</v>
      </c>
      <c r="F19" s="40" t="s">
        <v>83</v>
      </c>
      <c r="G19" s="40" t="s">
        <v>83</v>
      </c>
      <c r="H19" s="40" t="s">
        <v>83</v>
      </c>
    </row>
    <row r="20" spans="1:8" ht="22.5" x14ac:dyDescent="0.25">
      <c r="A20" s="116"/>
      <c r="B20" s="117"/>
      <c r="C20" s="39" t="s">
        <v>84</v>
      </c>
      <c r="D20" s="39" t="s">
        <v>85</v>
      </c>
      <c r="E20" s="39" t="s">
        <v>85</v>
      </c>
      <c r="F20" s="39" t="s">
        <v>85</v>
      </c>
      <c r="G20" s="39" t="s">
        <v>85</v>
      </c>
      <c r="H20" s="39" t="s">
        <v>85</v>
      </c>
    </row>
    <row r="21" spans="1:8" ht="32.25" customHeight="1" x14ac:dyDescent="0.25">
      <c r="A21" s="33">
        <v>2</v>
      </c>
      <c r="B21" s="34" t="s">
        <v>86</v>
      </c>
      <c r="C21" s="33" t="s">
        <v>79</v>
      </c>
      <c r="D21" s="33" t="s">
        <v>79</v>
      </c>
      <c r="E21" s="33" t="s">
        <v>79</v>
      </c>
      <c r="F21" s="38">
        <v>1</v>
      </c>
      <c r="G21" s="41">
        <v>1</v>
      </c>
      <c r="H21" s="41">
        <v>1</v>
      </c>
    </row>
    <row r="22" spans="1:8" ht="64.5" customHeight="1" x14ac:dyDescent="0.25">
      <c r="A22" s="33">
        <v>3</v>
      </c>
      <c r="B22" s="34" t="s">
        <v>87</v>
      </c>
      <c r="C22" s="33">
        <v>3</v>
      </c>
      <c r="D22" s="33">
        <v>3</v>
      </c>
      <c r="E22" s="33">
        <v>4</v>
      </c>
      <c r="F22" s="33">
        <v>6</v>
      </c>
      <c r="G22" s="33">
        <v>7</v>
      </c>
      <c r="H22" s="33">
        <v>8</v>
      </c>
    </row>
    <row r="23" spans="1:8" ht="24.75" customHeight="1" x14ac:dyDescent="0.25">
      <c r="A23" s="33">
        <v>4</v>
      </c>
      <c r="B23" s="34" t="s">
        <v>37</v>
      </c>
      <c r="C23" s="33">
        <v>3</v>
      </c>
      <c r="D23" s="33">
        <v>3</v>
      </c>
      <c r="E23" s="33">
        <v>4</v>
      </c>
      <c r="F23" s="33">
        <v>6</v>
      </c>
      <c r="G23" s="33">
        <v>7</v>
      </c>
      <c r="H23" s="33">
        <v>8</v>
      </c>
    </row>
    <row r="24" spans="1:8" ht="27" customHeight="1" x14ac:dyDescent="0.25">
      <c r="A24" s="33">
        <v>5</v>
      </c>
      <c r="B24" s="42" t="s">
        <v>88</v>
      </c>
      <c r="C24" s="43">
        <v>6</v>
      </c>
      <c r="D24" s="43">
        <v>6</v>
      </c>
      <c r="E24" s="43">
        <v>6</v>
      </c>
      <c r="F24" s="43">
        <v>8</v>
      </c>
      <c r="G24" s="43">
        <v>10</v>
      </c>
      <c r="H24" s="44">
        <v>10</v>
      </c>
    </row>
    <row r="25" spans="1:8" ht="24" customHeight="1" x14ac:dyDescent="0.25">
      <c r="A25" s="118">
        <v>6</v>
      </c>
      <c r="B25" s="34" t="s">
        <v>40</v>
      </c>
      <c r="C25" s="33">
        <v>5</v>
      </c>
      <c r="D25" s="33">
        <v>6</v>
      </c>
      <c r="E25" s="33">
        <v>6</v>
      </c>
      <c r="F25" s="33">
        <v>8</v>
      </c>
      <c r="G25" s="33">
        <v>10</v>
      </c>
      <c r="H25" s="33">
        <v>10</v>
      </c>
    </row>
    <row r="26" spans="1:8" ht="20.25" customHeight="1" x14ac:dyDescent="0.25">
      <c r="A26" s="118"/>
      <c r="B26" s="34" t="s">
        <v>42</v>
      </c>
      <c r="C26" s="33">
        <v>5</v>
      </c>
      <c r="D26" s="33">
        <v>5</v>
      </c>
      <c r="E26" s="33">
        <v>5</v>
      </c>
      <c r="F26" s="33">
        <v>8</v>
      </c>
      <c r="G26" s="33">
        <v>10</v>
      </c>
      <c r="H26" s="33">
        <v>10</v>
      </c>
    </row>
    <row r="27" spans="1:8" ht="30.75" customHeight="1" x14ac:dyDescent="0.25">
      <c r="A27" s="33">
        <v>7</v>
      </c>
      <c r="B27" s="34" t="s">
        <v>48</v>
      </c>
      <c r="C27" s="33">
        <v>1</v>
      </c>
      <c r="D27" s="33">
        <v>2</v>
      </c>
      <c r="E27" s="33">
        <v>2</v>
      </c>
      <c r="F27" s="33">
        <v>3</v>
      </c>
      <c r="G27" s="33">
        <v>3</v>
      </c>
      <c r="H27" s="33">
        <v>3</v>
      </c>
    </row>
    <row r="28" spans="1:8" ht="40.5" customHeight="1" x14ac:dyDescent="0.25">
      <c r="A28" s="33">
        <v>8</v>
      </c>
      <c r="B28" s="34" t="s">
        <v>89</v>
      </c>
      <c r="C28" s="33">
        <v>5</v>
      </c>
      <c r="D28" s="33">
        <v>5</v>
      </c>
      <c r="E28" s="33">
        <v>6</v>
      </c>
      <c r="F28" s="33">
        <v>6</v>
      </c>
      <c r="G28" s="33">
        <v>10</v>
      </c>
      <c r="H28" s="33">
        <v>10</v>
      </c>
    </row>
    <row r="29" spans="1:8" ht="45" customHeight="1" x14ac:dyDescent="0.25">
      <c r="A29" s="33">
        <v>9</v>
      </c>
      <c r="B29" s="34" t="s">
        <v>90</v>
      </c>
      <c r="C29" s="33">
        <v>5</v>
      </c>
      <c r="D29" s="33">
        <v>5</v>
      </c>
      <c r="E29" s="33">
        <v>6</v>
      </c>
      <c r="F29" s="33">
        <v>6</v>
      </c>
      <c r="G29" s="33">
        <v>8</v>
      </c>
      <c r="H29" s="33">
        <v>10</v>
      </c>
    </row>
    <row r="30" spans="1:8" ht="44.25" customHeight="1" x14ac:dyDescent="0.25">
      <c r="A30" s="33">
        <v>10</v>
      </c>
      <c r="B30" s="34" t="s">
        <v>47</v>
      </c>
      <c r="C30" s="33">
        <v>6</v>
      </c>
      <c r="D30" s="33">
        <v>6</v>
      </c>
      <c r="E30" s="33">
        <v>6</v>
      </c>
      <c r="F30" s="33">
        <v>10</v>
      </c>
      <c r="G30" s="33">
        <v>10</v>
      </c>
      <c r="H30" s="33">
        <v>10</v>
      </c>
    </row>
    <row r="31" spans="1:8" ht="33.75" customHeight="1" x14ac:dyDescent="0.25">
      <c r="A31" s="33">
        <v>11</v>
      </c>
      <c r="B31" s="34" t="s">
        <v>49</v>
      </c>
      <c r="C31" s="119" t="s">
        <v>50</v>
      </c>
      <c r="D31" s="120"/>
      <c r="E31" s="120"/>
      <c r="F31" s="120"/>
      <c r="G31" s="120"/>
      <c r="H31" s="121"/>
    </row>
    <row r="32" spans="1:8" ht="42" customHeight="1" x14ac:dyDescent="0.25">
      <c r="A32" s="33">
        <v>12</v>
      </c>
      <c r="B32" s="34" t="s">
        <v>51</v>
      </c>
      <c r="C32" s="33" t="s">
        <v>91</v>
      </c>
      <c r="D32" s="33" t="s">
        <v>92</v>
      </c>
      <c r="E32" s="33" t="s">
        <v>93</v>
      </c>
      <c r="F32" s="33" t="s">
        <v>94</v>
      </c>
      <c r="G32" s="33" t="s">
        <v>95</v>
      </c>
      <c r="H32" s="33" t="s">
        <v>96</v>
      </c>
    </row>
    <row r="33" spans="1:8" ht="15.75" x14ac:dyDescent="0.25">
      <c r="A33" s="33">
        <v>13</v>
      </c>
      <c r="B33" s="36" t="s">
        <v>54</v>
      </c>
      <c r="C33" s="33" t="s">
        <v>91</v>
      </c>
      <c r="D33" s="33" t="s">
        <v>92</v>
      </c>
      <c r="E33" s="33" t="s">
        <v>93</v>
      </c>
      <c r="F33" s="33" t="s">
        <v>94</v>
      </c>
      <c r="G33" s="33" t="s">
        <v>95</v>
      </c>
      <c r="H33" s="33" t="s">
        <v>96</v>
      </c>
    </row>
    <row r="34" spans="1:8" ht="19.5" thickBot="1" x14ac:dyDescent="0.3">
      <c r="A34" s="45"/>
      <c r="B34" s="122" t="s">
        <v>97</v>
      </c>
      <c r="C34" s="122"/>
      <c r="D34" s="122"/>
      <c r="E34" s="122"/>
      <c r="F34" s="122"/>
      <c r="G34" s="122"/>
      <c r="H34" s="122"/>
    </row>
    <row r="35" spans="1:8" ht="21" customHeight="1" x14ac:dyDescent="0.25">
      <c r="A35" s="118">
        <v>1</v>
      </c>
      <c r="B35" s="46" t="s">
        <v>98</v>
      </c>
      <c r="C35" s="123">
        <v>6</v>
      </c>
      <c r="D35" s="126">
        <v>7</v>
      </c>
      <c r="E35" s="126">
        <v>7</v>
      </c>
      <c r="F35" s="126">
        <v>7</v>
      </c>
      <c r="G35" s="126">
        <v>8</v>
      </c>
      <c r="H35" s="129">
        <v>10</v>
      </c>
    </row>
    <row r="36" spans="1:8" ht="44.25" customHeight="1" x14ac:dyDescent="0.25">
      <c r="A36" s="118"/>
      <c r="B36" s="46" t="s">
        <v>99</v>
      </c>
      <c r="C36" s="124"/>
      <c r="D36" s="127"/>
      <c r="E36" s="127"/>
      <c r="F36" s="127"/>
      <c r="G36" s="127"/>
      <c r="H36" s="130"/>
    </row>
    <row r="37" spans="1:8" ht="26.25" customHeight="1" x14ac:dyDescent="0.25">
      <c r="A37" s="118"/>
      <c r="B37" s="46" t="s">
        <v>100</v>
      </c>
      <c r="C37" s="124"/>
      <c r="D37" s="127"/>
      <c r="E37" s="127"/>
      <c r="F37" s="127"/>
      <c r="G37" s="127"/>
      <c r="H37" s="130"/>
    </row>
    <row r="38" spans="1:8" ht="15.75" thickBot="1" x14ac:dyDescent="0.3">
      <c r="A38" s="118"/>
      <c r="B38" s="46"/>
      <c r="C38" s="125"/>
      <c r="D38" s="128"/>
      <c r="E38" s="128"/>
      <c r="F38" s="128"/>
      <c r="G38" s="128"/>
      <c r="H38" s="131"/>
    </row>
    <row r="39" spans="1:8" ht="23.25" customHeight="1" thickBot="1" x14ac:dyDescent="0.3">
      <c r="A39" s="33">
        <v>2</v>
      </c>
      <c r="B39" s="47" t="s">
        <v>101</v>
      </c>
      <c r="C39" s="48">
        <v>6</v>
      </c>
      <c r="D39" s="49">
        <v>7</v>
      </c>
      <c r="E39" s="49">
        <v>7</v>
      </c>
      <c r="F39" s="49">
        <v>10</v>
      </c>
      <c r="G39" s="49">
        <v>10</v>
      </c>
      <c r="H39" s="50">
        <v>12</v>
      </c>
    </row>
  </sheetData>
  <mergeCells count="21">
    <mergeCell ref="B34:H34"/>
    <mergeCell ref="A35:A38"/>
    <mergeCell ref="C35:C38"/>
    <mergeCell ref="D35:D38"/>
    <mergeCell ref="E35:E38"/>
    <mergeCell ref="F35:F38"/>
    <mergeCell ref="G35:G38"/>
    <mergeCell ref="H35:H38"/>
    <mergeCell ref="A9:H9"/>
    <mergeCell ref="A18:H18"/>
    <mergeCell ref="A19:A20"/>
    <mergeCell ref="B19:B20"/>
    <mergeCell ref="A25:A26"/>
    <mergeCell ref="C31:H31"/>
    <mergeCell ref="A2:H2"/>
    <mergeCell ref="A3:H3"/>
    <mergeCell ref="A4:H4"/>
    <mergeCell ref="A5:H5"/>
    <mergeCell ref="A7:A8"/>
    <mergeCell ref="B7:B8"/>
    <mergeCell ref="C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H35"/>
  <sheetViews>
    <sheetView workbookViewId="0">
      <selection activeCell="L11" sqref="L11"/>
    </sheetView>
  </sheetViews>
  <sheetFormatPr defaultRowHeight="15" x14ac:dyDescent="0.25"/>
  <cols>
    <col min="2" max="2" width="5.28515625" customWidth="1"/>
    <col min="3" max="3" width="73.85546875" customWidth="1"/>
    <col min="4" max="4" width="18.5703125" customWidth="1"/>
    <col min="6" max="6" width="5.7109375" customWidth="1"/>
    <col min="7" max="7" width="78.85546875" customWidth="1"/>
    <col min="8" max="8" width="18.42578125" customWidth="1"/>
  </cols>
  <sheetData>
    <row r="2" spans="2:8" x14ac:dyDescent="0.25">
      <c r="B2" s="132" t="s">
        <v>57</v>
      </c>
      <c r="C2" s="132"/>
      <c r="D2" s="132"/>
      <c r="F2" s="132" t="s">
        <v>57</v>
      </c>
      <c r="G2" s="132"/>
      <c r="H2" s="132"/>
    </row>
    <row r="3" spans="2:8" ht="15.75" x14ac:dyDescent="0.25">
      <c r="B3" s="133" t="s">
        <v>19</v>
      </c>
      <c r="C3" s="133"/>
      <c r="D3" s="133"/>
      <c r="F3" s="133" t="s">
        <v>20</v>
      </c>
      <c r="G3" s="133"/>
      <c r="H3" s="133"/>
    </row>
    <row r="4" spans="2:8" ht="15.75" customHeight="1" x14ac:dyDescent="0.25">
      <c r="B4" s="134" t="s">
        <v>21</v>
      </c>
      <c r="C4" s="134"/>
      <c r="D4" s="134"/>
      <c r="F4" s="134" t="s">
        <v>22</v>
      </c>
      <c r="G4" s="134"/>
      <c r="H4" s="134"/>
    </row>
    <row r="5" spans="2:8" ht="15.75" customHeight="1" x14ac:dyDescent="0.25">
      <c r="B5" s="134"/>
      <c r="C5" s="134"/>
      <c r="D5" s="134"/>
      <c r="F5" s="134"/>
      <c r="G5" s="134"/>
      <c r="H5" s="134"/>
    </row>
    <row r="6" spans="2:8" ht="16.5" customHeight="1" x14ac:dyDescent="0.25">
      <c r="B6" s="134"/>
      <c r="C6" s="134"/>
      <c r="D6" s="134"/>
      <c r="F6" s="134"/>
      <c r="G6" s="134"/>
      <c r="H6" s="134"/>
    </row>
    <row r="7" spans="2:8" ht="16.5" customHeight="1" thickBot="1" x14ac:dyDescent="0.3">
      <c r="B7" s="11"/>
      <c r="C7" s="11"/>
      <c r="D7" s="11"/>
      <c r="F7" s="135"/>
      <c r="G7" s="135"/>
      <c r="H7" s="135"/>
    </row>
    <row r="8" spans="2:8" ht="15.75" x14ac:dyDescent="0.25">
      <c r="B8" s="138" t="s">
        <v>23</v>
      </c>
      <c r="C8" s="12" t="s">
        <v>24</v>
      </c>
      <c r="D8" s="12" t="s">
        <v>25</v>
      </c>
      <c r="F8" s="138" t="s">
        <v>23</v>
      </c>
      <c r="G8" s="12" t="s">
        <v>24</v>
      </c>
      <c r="H8" s="12" t="s">
        <v>25</v>
      </c>
    </row>
    <row r="9" spans="2:8" ht="16.5" thickBot="1" x14ac:dyDescent="0.3">
      <c r="B9" s="139"/>
      <c r="C9" s="13" t="s">
        <v>26</v>
      </c>
      <c r="D9" s="13" t="s">
        <v>27</v>
      </c>
      <c r="F9" s="139"/>
      <c r="G9" s="13" t="s">
        <v>26</v>
      </c>
      <c r="H9" s="13" t="s">
        <v>27</v>
      </c>
    </row>
    <row r="10" spans="2:8" ht="16.5" thickBot="1" x14ac:dyDescent="0.3">
      <c r="B10" s="14">
        <v>1</v>
      </c>
      <c r="C10" s="15" t="s">
        <v>28</v>
      </c>
      <c r="D10" s="16">
        <v>1</v>
      </c>
      <c r="F10" s="14">
        <v>1</v>
      </c>
      <c r="G10" s="15" t="s">
        <v>29</v>
      </c>
      <c r="H10" s="16">
        <v>1</v>
      </c>
    </row>
    <row r="11" spans="2:8" ht="16.5" thickBot="1" x14ac:dyDescent="0.3">
      <c r="B11" s="17">
        <v>2</v>
      </c>
      <c r="C11" s="18" t="s">
        <v>30</v>
      </c>
      <c r="D11" s="19">
        <v>3</v>
      </c>
      <c r="F11" s="17">
        <v>2</v>
      </c>
      <c r="G11" s="18" t="s">
        <v>31</v>
      </c>
      <c r="H11" s="19">
        <v>3</v>
      </c>
    </row>
    <row r="12" spans="2:8" x14ac:dyDescent="0.25">
      <c r="B12" s="136">
        <v>3</v>
      </c>
      <c r="C12" s="140" t="s">
        <v>32</v>
      </c>
      <c r="D12" s="136">
        <v>2</v>
      </c>
      <c r="F12" s="136">
        <v>3</v>
      </c>
      <c r="G12" s="140" t="s">
        <v>32</v>
      </c>
      <c r="H12" s="136">
        <v>2</v>
      </c>
    </row>
    <row r="13" spans="2:8" ht="15.75" thickBot="1" x14ac:dyDescent="0.3">
      <c r="B13" s="137"/>
      <c r="C13" s="141"/>
      <c r="D13" s="137"/>
      <c r="F13" s="137"/>
      <c r="G13" s="141"/>
      <c r="H13" s="137"/>
    </row>
    <row r="14" spans="2:8" ht="16.5" thickBot="1" x14ac:dyDescent="0.3">
      <c r="B14" s="17">
        <v>4</v>
      </c>
      <c r="C14" s="18" t="s">
        <v>33</v>
      </c>
      <c r="D14" s="19">
        <v>1</v>
      </c>
      <c r="F14" s="17">
        <v>4</v>
      </c>
      <c r="G14" s="18" t="s">
        <v>33</v>
      </c>
      <c r="H14" s="19">
        <v>1</v>
      </c>
    </row>
    <row r="15" spans="2:8" ht="16.5" thickBot="1" x14ac:dyDescent="0.3">
      <c r="B15" s="17">
        <v>5</v>
      </c>
      <c r="C15" s="18" t="s">
        <v>34</v>
      </c>
      <c r="D15" s="19">
        <v>1</v>
      </c>
      <c r="F15" s="17">
        <v>5</v>
      </c>
      <c r="G15" s="18" t="s">
        <v>34</v>
      </c>
      <c r="H15" s="19">
        <v>1</v>
      </c>
    </row>
    <row r="16" spans="2:8" ht="16.5" thickBot="1" x14ac:dyDescent="0.3">
      <c r="B16" s="136">
        <v>6</v>
      </c>
      <c r="C16" s="140" t="s">
        <v>35</v>
      </c>
      <c r="D16" s="136">
        <v>1</v>
      </c>
      <c r="F16" s="17">
        <v>6</v>
      </c>
      <c r="G16" s="18" t="s">
        <v>36</v>
      </c>
      <c r="H16" s="19">
        <v>8</v>
      </c>
    </row>
    <row r="17" spans="2:8" ht="16.5" thickBot="1" x14ac:dyDescent="0.3">
      <c r="B17" s="137"/>
      <c r="C17" s="141"/>
      <c r="D17" s="137"/>
      <c r="F17" s="17">
        <v>7</v>
      </c>
      <c r="G17" s="18" t="s">
        <v>37</v>
      </c>
      <c r="H17" s="19">
        <v>8</v>
      </c>
    </row>
    <row r="18" spans="2:8" ht="16.5" thickBot="1" x14ac:dyDescent="0.3">
      <c r="B18" s="17">
        <v>7</v>
      </c>
      <c r="C18" s="18" t="s">
        <v>38</v>
      </c>
      <c r="D18" s="19" t="s">
        <v>39</v>
      </c>
      <c r="F18" s="17">
        <v>8</v>
      </c>
      <c r="G18" s="18" t="s">
        <v>40</v>
      </c>
      <c r="H18" s="19">
        <v>8</v>
      </c>
    </row>
    <row r="19" spans="2:8" ht="16.5" thickBot="1" x14ac:dyDescent="0.3">
      <c r="B19" s="17">
        <v>8</v>
      </c>
      <c r="C19" s="18" t="s">
        <v>41</v>
      </c>
      <c r="D19" s="19">
        <v>1</v>
      </c>
      <c r="F19" s="17">
        <v>9</v>
      </c>
      <c r="G19" s="18" t="s">
        <v>42</v>
      </c>
      <c r="H19" s="19">
        <v>8</v>
      </c>
    </row>
    <row r="20" spans="2:8" ht="16.5" thickBot="1" x14ac:dyDescent="0.3">
      <c r="B20" s="17">
        <v>9</v>
      </c>
      <c r="C20" s="18" t="s">
        <v>43</v>
      </c>
      <c r="D20" s="19">
        <v>8</v>
      </c>
      <c r="F20" s="17">
        <v>10</v>
      </c>
      <c r="G20" s="18" t="s">
        <v>44</v>
      </c>
      <c r="H20" s="19">
        <v>8</v>
      </c>
    </row>
    <row r="21" spans="2:8" ht="16.5" thickBot="1" x14ac:dyDescent="0.3">
      <c r="B21" s="17">
        <v>10</v>
      </c>
      <c r="C21" s="18" t="s">
        <v>37</v>
      </c>
      <c r="D21" s="19">
        <v>8</v>
      </c>
      <c r="F21" s="136">
        <v>11</v>
      </c>
      <c r="G21" s="20" t="s">
        <v>45</v>
      </c>
      <c r="H21" s="136">
        <v>8</v>
      </c>
    </row>
    <row r="22" spans="2:8" ht="16.5" thickBot="1" x14ac:dyDescent="0.3">
      <c r="B22" s="17">
        <v>11</v>
      </c>
      <c r="C22" s="18" t="s">
        <v>40</v>
      </c>
      <c r="D22" s="19">
        <v>8</v>
      </c>
      <c r="F22" s="137"/>
      <c r="G22" s="18" t="s">
        <v>46</v>
      </c>
      <c r="H22" s="137"/>
    </row>
    <row r="23" spans="2:8" ht="16.5" thickBot="1" x14ac:dyDescent="0.3">
      <c r="B23" s="17">
        <v>12</v>
      </c>
      <c r="C23" s="18" t="s">
        <v>42</v>
      </c>
      <c r="D23" s="19">
        <v>8</v>
      </c>
      <c r="F23" s="17">
        <v>12</v>
      </c>
      <c r="G23" s="18" t="s">
        <v>47</v>
      </c>
      <c r="H23" s="19">
        <v>8</v>
      </c>
    </row>
    <row r="24" spans="2:8" ht="30" customHeight="1" thickBot="1" x14ac:dyDescent="0.3">
      <c r="B24" s="17">
        <v>13</v>
      </c>
      <c r="C24" s="18" t="s">
        <v>48</v>
      </c>
      <c r="D24" s="19">
        <v>3</v>
      </c>
      <c r="F24" s="17">
        <v>13</v>
      </c>
      <c r="G24" s="18" t="s">
        <v>49</v>
      </c>
      <c r="H24" s="19" t="s">
        <v>50</v>
      </c>
    </row>
    <row r="25" spans="2:8" ht="16.5" thickBot="1" x14ac:dyDescent="0.3">
      <c r="B25" s="17">
        <v>14</v>
      </c>
      <c r="C25" s="18" t="s">
        <v>44</v>
      </c>
      <c r="D25" s="19">
        <v>8</v>
      </c>
      <c r="F25" s="17">
        <v>14</v>
      </c>
      <c r="G25" s="18" t="s">
        <v>51</v>
      </c>
      <c r="H25" s="19" t="s">
        <v>52</v>
      </c>
    </row>
    <row r="26" spans="2:8" ht="16.5" thickBot="1" x14ac:dyDescent="0.3">
      <c r="B26" s="136">
        <v>15</v>
      </c>
      <c r="C26" s="20" t="s">
        <v>45</v>
      </c>
      <c r="D26" s="136">
        <v>8</v>
      </c>
      <c r="F26" s="17">
        <v>15</v>
      </c>
      <c r="G26" s="18" t="s">
        <v>53</v>
      </c>
      <c r="H26" s="19">
        <v>63</v>
      </c>
    </row>
    <row r="27" spans="2:8" ht="16.5" thickBot="1" x14ac:dyDescent="0.3">
      <c r="B27" s="137"/>
      <c r="C27" s="18" t="s">
        <v>46</v>
      </c>
      <c r="D27" s="137"/>
      <c r="F27" s="17">
        <v>16</v>
      </c>
      <c r="G27" s="18" t="s">
        <v>54</v>
      </c>
      <c r="H27" s="19" t="s">
        <v>52</v>
      </c>
    </row>
    <row r="28" spans="2:8" ht="16.5" thickBot="1" x14ac:dyDescent="0.3">
      <c r="B28" s="17">
        <v>16</v>
      </c>
      <c r="C28" s="18" t="s">
        <v>47</v>
      </c>
      <c r="D28" s="19">
        <v>8</v>
      </c>
    </row>
    <row r="29" spans="2:8" ht="32.25" thickBot="1" x14ac:dyDescent="0.3">
      <c r="B29" s="17">
        <v>17</v>
      </c>
      <c r="C29" s="18" t="s">
        <v>49</v>
      </c>
      <c r="D29" s="19" t="s">
        <v>50</v>
      </c>
      <c r="F29" s="142" t="s">
        <v>55</v>
      </c>
      <c r="G29" s="142"/>
      <c r="H29" s="142"/>
    </row>
    <row r="30" spans="2:8" ht="16.5" thickBot="1" x14ac:dyDescent="0.3">
      <c r="B30" s="17">
        <v>18</v>
      </c>
      <c r="C30" s="18" t="s">
        <v>51</v>
      </c>
      <c r="D30" s="19" t="s">
        <v>52</v>
      </c>
      <c r="F30" s="142"/>
      <c r="G30" s="142"/>
      <c r="H30" s="142"/>
    </row>
    <row r="31" spans="2:8" ht="16.5" thickBot="1" x14ac:dyDescent="0.3">
      <c r="B31" s="17">
        <v>19</v>
      </c>
      <c r="C31" s="18" t="s">
        <v>53</v>
      </c>
      <c r="D31" s="19">
        <v>63</v>
      </c>
    </row>
    <row r="32" spans="2:8" ht="16.5" thickBot="1" x14ac:dyDescent="0.3">
      <c r="B32" s="17">
        <v>20</v>
      </c>
      <c r="C32" s="18" t="s">
        <v>54</v>
      </c>
      <c r="D32" s="19" t="s">
        <v>52</v>
      </c>
    </row>
    <row r="34" spans="2:4" x14ac:dyDescent="0.25">
      <c r="B34" s="142" t="s">
        <v>55</v>
      </c>
      <c r="C34" s="142"/>
      <c r="D34" s="142"/>
    </row>
    <row r="35" spans="2:4" x14ac:dyDescent="0.25">
      <c r="B35" s="142"/>
      <c r="C35" s="142"/>
      <c r="D35" s="142"/>
    </row>
  </sheetData>
  <mergeCells count="23">
    <mergeCell ref="B26:B27"/>
    <mergeCell ref="D26:D27"/>
    <mergeCell ref="F29:H30"/>
    <mergeCell ref="B34:D35"/>
    <mergeCell ref="G12:G13"/>
    <mergeCell ref="H12:H13"/>
    <mergeCell ref="B16:B17"/>
    <mergeCell ref="C16:C17"/>
    <mergeCell ref="D16:D17"/>
    <mergeCell ref="F21:F22"/>
    <mergeCell ref="H21:H22"/>
    <mergeCell ref="B8:B9"/>
    <mergeCell ref="F8:F9"/>
    <mergeCell ref="B12:B13"/>
    <mergeCell ref="C12:C13"/>
    <mergeCell ref="D12:D13"/>
    <mergeCell ref="F12:F13"/>
    <mergeCell ref="B2:D2"/>
    <mergeCell ref="F2:H2"/>
    <mergeCell ref="B3:D3"/>
    <mergeCell ref="F3:H3"/>
    <mergeCell ref="B4:D6"/>
    <mergeCell ref="F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2022_Надежда</vt:lpstr>
      <vt:lpstr>Реабилитация после Covid</vt:lpstr>
      <vt:lpstr>Общетерапевтическая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Тимошенко Виктор Генадьевич</dc:creator>
  <cp:lastModifiedBy>Матвеева</cp:lastModifiedBy>
  <cp:lastPrinted>2014-07-11T10:33:14Z</cp:lastPrinted>
  <dcterms:created xsi:type="dcterms:W3CDTF">2012-10-09T09:07:26Z</dcterms:created>
  <dcterms:modified xsi:type="dcterms:W3CDTF">2022-02-24T06:18:05Z</dcterms:modified>
</cp:coreProperties>
</file>